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40" windowWidth="28035" windowHeight="6660"/>
  </bookViews>
  <sheets>
    <sheet name="Sheet1" sheetId="1" r:id="rId1"/>
  </sheets>
  <definedNames>
    <definedName name="_xlnm._FilterDatabase" localSheetId="0" hidden="1">Sheet1!$A$3:$M$6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34" i="1" l="1"/>
  <c r="I33" i="1"/>
  <c r="I28" i="1"/>
  <c r="I27" i="1"/>
  <c r="I26" i="1"/>
  <c r="I25" i="1"/>
  <c r="I30" i="1"/>
  <c r="I29" i="1"/>
  <c r="I32" i="1"/>
  <c r="I31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 l="1"/>
  <c r="I5" i="1"/>
  <c r="I6" i="1"/>
  <c r="I4" i="1"/>
</calcChain>
</file>

<file path=xl/sharedStrings.xml><?xml version="1.0" encoding="utf-8"?>
<sst xmlns="http://schemas.openxmlformats.org/spreadsheetml/2006/main" count="262" uniqueCount="106">
  <si>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</si>
  <si>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</si>
  <si>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</si>
  <si>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</si>
  <si>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</si>
  <si>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</si>
  <si>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</si>
  <si>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</si>
  <si>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</si>
  <si>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</si>
  <si>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</si>
  <si>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</si>
  <si>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물품</t>
    <phoneticPr fontId="8" type="noConversion"/>
  </si>
  <si>
    <t>용역</t>
    <phoneticPr fontId="8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</si>
  <si>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</si>
  <si>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</si>
  <si>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~</t>
    <phoneticPr fontId="2" type="noConversion"/>
  </si>
  <si>
    <t>용역</t>
    <phoneticPr fontId="8" type="noConversion"/>
  </si>
  <si>
    <t>2017년 01월 수의계약 내역 공개</t>
    <phoneticPr fontId="2" type="noConversion"/>
  </si>
  <si>
    <t>2017.01.01</t>
    <phoneticPr fontId="2" type="noConversion"/>
  </si>
  <si>
    <t>㈜에스원</t>
    <phoneticPr fontId="2" type="noConversion"/>
  </si>
  <si>
    <t>육현표</t>
    <phoneticPr fontId="2" type="noConversion"/>
  </si>
  <si>
    <t>서울특별시 중구 세종대로7길 25-0</t>
    <phoneticPr fontId="2" type="noConversion"/>
  </si>
  <si>
    <t>전자계약</t>
    <phoneticPr fontId="2" type="noConversion"/>
  </si>
  <si>
    <t>도움이티에스</t>
    <phoneticPr fontId="2" type="noConversion"/>
  </si>
  <si>
    <t>이절로</t>
    <phoneticPr fontId="2" type="noConversion"/>
  </si>
  <si>
    <t>서울특별시 금천구 서부샛길 606 a-1308</t>
    <phoneticPr fontId="2" type="noConversion"/>
  </si>
  <si>
    <t>전자계약</t>
    <phoneticPr fontId="2" type="noConversion"/>
  </si>
  <si>
    <t>누리미디어</t>
    <phoneticPr fontId="2" type="noConversion"/>
  </si>
  <si>
    <t>최순일</t>
    <phoneticPr fontId="2" type="noConversion"/>
  </si>
  <si>
    <t>서울특별시 영등포구 선유로 63, 동신타워 4층</t>
    <phoneticPr fontId="2" type="noConversion"/>
  </si>
  <si>
    <t>화성시시립도서관 무인경비 용역 연간계약</t>
    <phoneticPr fontId="2" type="noConversion"/>
  </si>
  <si>
    <t>업무용 프로그램 유지보수 연간계약</t>
    <phoneticPr fontId="2" type="noConversion"/>
  </si>
  <si>
    <t>화성시시립도서관 원문검색서비스 연간계약</t>
    <phoneticPr fontId="2" type="noConversion"/>
  </si>
  <si>
    <t>화성시시립도서관 전기안전점검 연간계약</t>
    <phoneticPr fontId="2" type="noConversion"/>
  </si>
  <si>
    <t>남부전기안전관리공사</t>
    <phoneticPr fontId="2" type="noConversion"/>
  </si>
  <si>
    <t>김달영</t>
    <phoneticPr fontId="2" type="noConversion"/>
  </si>
  <si>
    <t>수원시 팔달구 경수대로 507번길 12-4</t>
    <phoneticPr fontId="2" type="noConversion"/>
  </si>
  <si>
    <t>청호나이스</t>
    <phoneticPr fontId="2" type="noConversion"/>
  </si>
  <si>
    <t>이석호</t>
    <phoneticPr fontId="2" type="noConversion"/>
  </si>
  <si>
    <t>충청북도 진천군 이월면 진광로 486</t>
    <phoneticPr fontId="2" type="noConversion"/>
  </si>
  <si>
    <t>도서관운영지원팀 정수기 관리 연간계약</t>
    <phoneticPr fontId="2" type="noConversion"/>
  </si>
  <si>
    <t>진안도서관 정수기&amp;공기청정기&amp;비데  관리 연간계약</t>
    <phoneticPr fontId="2" type="noConversion"/>
  </si>
  <si>
    <t xml:space="preserve">동탄복합문화센터도서관 정수기&amp;공기청정기 관리 연간계약 </t>
    <phoneticPr fontId="2" type="noConversion"/>
  </si>
  <si>
    <t xml:space="preserve">동탄복합문화센터도서관 정수기 관리 연간계약(추가) </t>
    <phoneticPr fontId="2" type="noConversion"/>
  </si>
  <si>
    <t>2017.01.06</t>
    <phoneticPr fontId="2" type="noConversion"/>
  </si>
  <si>
    <t>두빛나래도서관 정수기 관리 연간계약</t>
    <phoneticPr fontId="2" type="noConversion"/>
  </si>
  <si>
    <t>병점도서관 정수기&amp;공기청정기 관리 연간계약</t>
    <phoneticPr fontId="2" type="noConversion"/>
  </si>
  <si>
    <t>봉담도서관 비데&amp;정수기 관리 연간계약</t>
    <phoneticPr fontId="2" type="noConversion"/>
  </si>
  <si>
    <t>화성시시립도서관 정수기 관리 연간계약(4개소)</t>
    <phoneticPr fontId="2" type="noConversion"/>
  </si>
  <si>
    <t>코웨이</t>
    <phoneticPr fontId="2" type="noConversion"/>
  </si>
  <si>
    <t>이해선</t>
    <phoneticPr fontId="2" type="noConversion"/>
  </si>
  <si>
    <t>충청남도 공주시 유구마곡사로 136-23</t>
    <phoneticPr fontId="2" type="noConversion"/>
  </si>
  <si>
    <t>샘내작은도서관 비데&amp;정수기 관리 연간계약</t>
    <phoneticPr fontId="2" type="noConversion"/>
  </si>
  <si>
    <t>삼괴도서관 정수기 관리 연간계약</t>
    <phoneticPr fontId="2" type="noConversion"/>
  </si>
  <si>
    <t>남양도서관 정수기 관리 연간계약</t>
    <phoneticPr fontId="2" type="noConversion"/>
  </si>
  <si>
    <t>비봉작은도서관 정수기&amp;공기청정기 관리 연간계약</t>
    <phoneticPr fontId="2" type="noConversion"/>
  </si>
  <si>
    <t>송산도서관 정수기&amp;비데 관리 연간계약</t>
    <phoneticPr fontId="2" type="noConversion"/>
  </si>
  <si>
    <t>정남도서관 정수기 관리 연간계약</t>
    <phoneticPr fontId="2" type="noConversion"/>
  </si>
  <si>
    <t>태안도서관 정수기 관리 연간계약</t>
    <phoneticPr fontId="2" type="noConversion"/>
  </si>
  <si>
    <t>동탄이음터도서관 정수기&amp;공기청정기 관리 연간계약</t>
    <phoneticPr fontId="2" type="noConversion"/>
  </si>
  <si>
    <t>2017.01.03</t>
    <phoneticPr fontId="2" type="noConversion"/>
  </si>
  <si>
    <t>화성시시립도서관 컬러복합기 렌탈(3개소)</t>
    <phoneticPr fontId="2" type="noConversion"/>
  </si>
  <si>
    <t>명인정보</t>
    <phoneticPr fontId="2" type="noConversion"/>
  </si>
  <si>
    <t>홍문선</t>
    <phoneticPr fontId="2" type="noConversion"/>
  </si>
  <si>
    <t>화성시 와우안길 109-0</t>
    <phoneticPr fontId="2" type="noConversion"/>
  </si>
  <si>
    <t>동탄복합문화센터도서관 소식지 연간계약</t>
    <phoneticPr fontId="2" type="noConversion"/>
  </si>
  <si>
    <t>화홍인쇄소</t>
    <phoneticPr fontId="2" type="noConversion"/>
  </si>
  <si>
    <t>임명상</t>
    <phoneticPr fontId="2" type="noConversion"/>
  </si>
  <si>
    <t>수원시 팔달구 창룡대로 61-13</t>
    <phoneticPr fontId="2" type="noConversion"/>
  </si>
  <si>
    <t>화성시시립도서관 소방시설관리 연간계약</t>
    <phoneticPr fontId="2" type="noConversion"/>
  </si>
  <si>
    <t>신우소방엔지니어링</t>
    <phoneticPr fontId="2" type="noConversion"/>
  </si>
  <si>
    <t>박형전</t>
    <phoneticPr fontId="2" type="noConversion"/>
  </si>
  <si>
    <t>화성시 효향로 976-0</t>
    <phoneticPr fontId="2" type="noConversion"/>
  </si>
  <si>
    <t>화성시시립도서관 산업안전관리 연간계약</t>
    <phoneticPr fontId="2" type="noConversion"/>
  </si>
  <si>
    <t>화성시시립도서관 산업보건관리 연간계약</t>
    <phoneticPr fontId="2" type="noConversion"/>
  </si>
  <si>
    <t>한국산업안전기술단</t>
    <phoneticPr fontId="2" type="noConversion"/>
  </si>
  <si>
    <t>양형규</t>
    <phoneticPr fontId="2" type="noConversion"/>
  </si>
  <si>
    <t>수원시 영통구 중부대로 447번길 9</t>
    <phoneticPr fontId="2" type="noConversion"/>
  </si>
  <si>
    <t>청파의료재단</t>
    <phoneticPr fontId="2" type="noConversion"/>
  </si>
  <si>
    <t>박용현</t>
    <phoneticPr fontId="2" type="noConversion"/>
  </si>
  <si>
    <t>수원시 권선구 권선로 654</t>
    <phoneticPr fontId="2" type="noConversion"/>
  </si>
  <si>
    <t>영어자료실 커리큘럼</t>
    <phoneticPr fontId="2" type="noConversion"/>
  </si>
  <si>
    <t>서강대학교</t>
    <phoneticPr fontId="2" type="noConversion"/>
  </si>
  <si>
    <t>박문수</t>
    <phoneticPr fontId="2" type="noConversion"/>
  </si>
  <si>
    <t>서울특별시 마포구 백범로 35</t>
    <phoneticPr fontId="2" type="noConversion"/>
  </si>
  <si>
    <t>삼괴도서관 장애인리프트 관리 연간계약</t>
    <phoneticPr fontId="2" type="noConversion"/>
  </si>
  <si>
    <t>신일승강기</t>
    <phoneticPr fontId="2" type="noConversion"/>
  </si>
  <si>
    <t>김해종</t>
    <phoneticPr fontId="2" type="noConversion"/>
  </si>
  <si>
    <t>화성시 향남읍 발안공단로 5길 7-10</t>
    <phoneticPr fontId="2" type="noConversion"/>
  </si>
  <si>
    <t>진안도서관 전자잡지 구독</t>
    <phoneticPr fontId="2" type="noConversion"/>
  </si>
  <si>
    <t>보인테크</t>
    <phoneticPr fontId="2" type="noConversion"/>
  </si>
  <si>
    <t>이갑수</t>
    <phoneticPr fontId="2" type="noConversion"/>
  </si>
  <si>
    <t>안양시 동안구 흥안대로 47번지 38</t>
    <phoneticPr fontId="2" type="noConversion"/>
  </si>
  <si>
    <t>삼괴도서관 오수처리 관리 연간계약</t>
    <phoneticPr fontId="2" type="noConversion"/>
  </si>
  <si>
    <t>경기환경</t>
    <phoneticPr fontId="2" type="noConversion"/>
  </si>
  <si>
    <t>김상호</t>
    <phoneticPr fontId="2" type="noConversion"/>
  </si>
  <si>
    <t>화성시 팔탄면 서해로 987번길 14 8동 204호</t>
    <phoneticPr fontId="2" type="noConversion"/>
  </si>
  <si>
    <t>화성시시립도서관 커피자판기 연간계약</t>
    <phoneticPr fontId="2" type="noConversion"/>
  </si>
  <si>
    <t>스마일상사</t>
    <phoneticPr fontId="2" type="noConversion"/>
  </si>
  <si>
    <t>정우숙</t>
    <phoneticPr fontId="2" type="noConversion"/>
  </si>
  <si>
    <t>수원시 팔달구 정조로 676번길 6</t>
    <phoneticPr fontId="2" type="noConversion"/>
  </si>
  <si>
    <t>화성시시립도서관 엘리베이터 관리 연간계약</t>
    <phoneticPr fontId="2" type="noConversion"/>
  </si>
  <si>
    <t>하나엘리베이터</t>
    <phoneticPr fontId="2" type="noConversion"/>
  </si>
  <si>
    <t>최영주</t>
    <phoneticPr fontId="2" type="noConversion"/>
  </si>
  <si>
    <t>화성시 봉담읍 와우안길 109 공구상가 105동221호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</si>
</sst>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shrinkToFit="1"/>
    </xf>
    <xf numFmtId="41" fontId="6" fillId="2" borderId="0" xfId="1" applyFont="1" applyFill="1" applyBorder="1" applyAlignment="1">
      <alignment horizontal="right" vertical="center"/>
    </xf>
    <xf numFmtId="14" fontId="6" fillId="2" borderId="0" xfId="0" applyNumberFormat="1" applyFont="1" applyFill="1" applyBorder="1" applyAlignment="1">
      <alignment horizontal="center" vertical="center"/>
    </xf>
    <xf numFmtId="41" fontId="6" fillId="2" borderId="0" xfId="1" applyFont="1" applyFill="1" applyBorder="1" applyAlignment="1">
      <alignment horizontal="center" vertical="center"/>
    </xf>
    <xf numFmtId="176" fontId="6" fillId="2" borderId="0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tabSelected="1" zoomScaleNormal="100" workbookViewId="0">
      <pane ySplit="3" topLeftCell="A25" activePane="bottomLeft" state="frozen"/>
      <selection pane="bottomLeft" activeCell="D39" sqref="D39"/>
    </sheetView>
  </sheetViews>
  <sheetFormatPr defaultRowHeight="16.5" x14ac:dyDescent="0.3"/>
  <cols>
    <col min="1" max="1" width="5.125" style="1" customWidth="1"/>
    <col min="2" max="2" width="35.62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31.2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4.95" customHeight="1" x14ac:dyDescent="0.3">
      <c r="A2" s="2" t="s">
        <v>15</v>
      </c>
      <c r="M2" s="7" t="s">
        <v>0</v>
      </c>
    </row>
    <row r="3" spans="1:13" ht="30" customHeight="1" x14ac:dyDescent="0.3">
      <c r="A3" s="3" t="s">
        <v>1</v>
      </c>
      <c r="B3" s="15" t="s">
        <v>2</v>
      </c>
      <c r="C3" s="5" t="s">
        <v>3</v>
      </c>
      <c r="D3" s="3" t="s">
        <v>4</v>
      </c>
      <c r="E3" s="25" t="s">
        <v>5</v>
      </c>
      <c r="F3" s="25"/>
      <c r="G3" s="25"/>
      <c r="H3" s="5" t="s">
        <v>6</v>
      </c>
      <c r="I3" s="6" t="s">
        <v>10</v>
      </c>
      <c r="J3" s="13" t="s">
        <v>7</v>
      </c>
      <c r="K3" s="3" t="s">
        <v>8</v>
      </c>
      <c r="L3" s="3" t="s">
        <v>9</v>
      </c>
      <c r="M3" s="3" t="s">
        <v>11</v>
      </c>
    </row>
    <row r="4" spans="1:13" s="11" customFormat="1" ht="35.1" customHeight="1" x14ac:dyDescent="0.3">
      <c r="A4" s="23" t="s">
        <v>13</v>
      </c>
      <c r="B4" s="16" t="s">
        <v>31</v>
      </c>
      <c r="C4" s="20">
        <v>32460000</v>
      </c>
      <c r="D4" s="17">
        <v>42746</v>
      </c>
      <c r="E4" s="22" t="s">
        <v>19</v>
      </c>
      <c r="F4" s="21" t="s">
        <v>16</v>
      </c>
      <c r="G4" s="18">
        <v>43100</v>
      </c>
      <c r="H4" s="19">
        <v>28742820</v>
      </c>
      <c r="I4" s="24">
        <f>H4/C4</f>
        <v>0.88548428835489834</v>
      </c>
      <c r="J4" s="16" t="s">
        <v>20</v>
      </c>
      <c r="K4" s="10" t="s">
        <v>21</v>
      </c>
      <c r="L4" s="9" t="s">
        <v>22</v>
      </c>
      <c r="M4" s="8" t="s">
        <v>23</v>
      </c>
    </row>
    <row r="5" spans="1:13" s="11" customFormat="1" ht="35.1" customHeight="1" x14ac:dyDescent="0.3">
      <c r="A5" s="23" t="s">
        <v>13</v>
      </c>
      <c r="B5" s="16" t="s">
        <v>32</v>
      </c>
      <c r="C5" s="20">
        <v>4180000</v>
      </c>
      <c r="D5" s="17">
        <v>42745</v>
      </c>
      <c r="E5" s="22" t="s">
        <v>19</v>
      </c>
      <c r="F5" s="21" t="s">
        <v>16</v>
      </c>
      <c r="G5" s="18">
        <v>43100</v>
      </c>
      <c r="H5" s="19">
        <v>4180000</v>
      </c>
      <c r="I5" s="24">
        <f t="shared" ref="I5:I6" si="0">H5/C5</f>
        <v>1</v>
      </c>
      <c r="J5" s="16" t="s">
        <v>24</v>
      </c>
      <c r="K5" s="10" t="s">
        <v>25</v>
      </c>
      <c r="L5" s="9" t="s">
        <v>26</v>
      </c>
      <c r="M5" s="8" t="s">
        <v>27</v>
      </c>
    </row>
    <row r="6" spans="1:13" s="11" customFormat="1" ht="35.1" customHeight="1" x14ac:dyDescent="0.3">
      <c r="A6" s="23" t="s">
        <v>13</v>
      </c>
      <c r="B6" s="16" t="s">
        <v>33</v>
      </c>
      <c r="C6" s="20">
        <v>12250000</v>
      </c>
      <c r="D6" s="17">
        <v>42737</v>
      </c>
      <c r="E6" s="22" t="s">
        <v>19</v>
      </c>
      <c r="F6" s="21" t="s">
        <v>16</v>
      </c>
      <c r="G6" s="18">
        <v>43100</v>
      </c>
      <c r="H6" s="19">
        <v>12250000</v>
      </c>
      <c r="I6" s="24">
        <f t="shared" si="0"/>
        <v>1</v>
      </c>
      <c r="J6" s="16" t="s">
        <v>28</v>
      </c>
      <c r="K6" s="10" t="s">
        <v>29</v>
      </c>
      <c r="L6" s="9" t="s">
        <v>30</v>
      </c>
      <c r="M6" s="8" t="s">
        <v>27</v>
      </c>
    </row>
    <row r="7" spans="1:13" s="11" customFormat="1" ht="35.1" customHeight="1" x14ac:dyDescent="0.3">
      <c r="A7" s="23" t="s">
        <v>17</v>
      </c>
      <c r="B7" s="16" t="s">
        <v>34</v>
      </c>
      <c r="C7" s="20">
        <v>25331910</v>
      </c>
      <c r="D7" s="17">
        <v>42746</v>
      </c>
      <c r="E7" s="22" t="s">
        <v>19</v>
      </c>
      <c r="F7" s="21" t="s">
        <v>16</v>
      </c>
      <c r="G7" s="18">
        <v>43100</v>
      </c>
      <c r="H7" s="19">
        <v>20592000</v>
      </c>
      <c r="I7" s="24">
        <f t="shared" ref="I7" si="1">H7/C7</f>
        <v>0.81288777672113943</v>
      </c>
      <c r="J7" s="16" t="s">
        <v>35</v>
      </c>
      <c r="K7" s="10" t="s">
        <v>36</v>
      </c>
      <c r="L7" s="9" t="s">
        <v>37</v>
      </c>
      <c r="M7" s="8" t="s">
        <v>27</v>
      </c>
    </row>
    <row r="8" spans="1:13" s="11" customFormat="1" ht="35.1" customHeight="1" x14ac:dyDescent="0.3">
      <c r="A8" s="23" t="s">
        <v>13</v>
      </c>
      <c r="B8" s="16" t="s">
        <v>41</v>
      </c>
      <c r="C8" s="20">
        <v>1101600</v>
      </c>
      <c r="D8" s="17">
        <v>42737</v>
      </c>
      <c r="E8" s="22" t="s">
        <v>19</v>
      </c>
      <c r="F8" s="21" t="s">
        <v>16</v>
      </c>
      <c r="G8" s="18">
        <v>43100</v>
      </c>
      <c r="H8" s="19">
        <v>1046520</v>
      </c>
      <c r="I8" s="24">
        <f t="shared" ref="I8:I10" si="2">H8/C8</f>
        <v>0.95</v>
      </c>
      <c r="J8" s="16" t="s">
        <v>38</v>
      </c>
      <c r="K8" s="10" t="s">
        <v>39</v>
      </c>
      <c r="L8" s="9" t="s">
        <v>40</v>
      </c>
      <c r="M8" s="8" t="s">
        <v>27</v>
      </c>
    </row>
    <row r="9" spans="1:13" s="11" customFormat="1" ht="35.1" customHeight="1" x14ac:dyDescent="0.3">
      <c r="A9" s="23" t="s">
        <v>13</v>
      </c>
      <c r="B9" s="16" t="s">
        <v>42</v>
      </c>
      <c r="C9" s="20">
        <v>6292800</v>
      </c>
      <c r="D9" s="17">
        <v>42737</v>
      </c>
      <c r="E9" s="22" t="s">
        <v>19</v>
      </c>
      <c r="F9" s="21" t="s">
        <v>16</v>
      </c>
      <c r="G9" s="18">
        <v>43100</v>
      </c>
      <c r="H9" s="19">
        <v>5978160</v>
      </c>
      <c r="I9" s="24">
        <f t="shared" si="2"/>
        <v>0.95</v>
      </c>
      <c r="J9" s="16" t="s">
        <v>38</v>
      </c>
      <c r="K9" s="10" t="s">
        <v>39</v>
      </c>
      <c r="L9" s="9" t="s">
        <v>40</v>
      </c>
      <c r="M9" s="8" t="s">
        <v>27</v>
      </c>
    </row>
    <row r="10" spans="1:13" s="11" customFormat="1" ht="35.1" customHeight="1" x14ac:dyDescent="0.3">
      <c r="A10" s="23" t="s">
        <v>13</v>
      </c>
      <c r="B10" s="16" t="s">
        <v>43</v>
      </c>
      <c r="C10" s="20">
        <v>5304000</v>
      </c>
      <c r="D10" s="17">
        <v>42737</v>
      </c>
      <c r="E10" s="22" t="s">
        <v>19</v>
      </c>
      <c r="F10" s="21" t="s">
        <v>16</v>
      </c>
      <c r="G10" s="18">
        <v>43100</v>
      </c>
      <c r="H10" s="19">
        <v>4810800</v>
      </c>
      <c r="I10" s="24">
        <f t="shared" si="2"/>
        <v>0.90701357466063348</v>
      </c>
      <c r="J10" s="16" t="s">
        <v>38</v>
      </c>
      <c r="K10" s="10" t="s">
        <v>39</v>
      </c>
      <c r="L10" s="9" t="s">
        <v>40</v>
      </c>
      <c r="M10" s="8" t="s">
        <v>27</v>
      </c>
    </row>
    <row r="11" spans="1:13" s="11" customFormat="1" ht="35.1" customHeight="1" x14ac:dyDescent="0.3">
      <c r="A11" s="23" t="s">
        <v>13</v>
      </c>
      <c r="B11" s="16" t="s">
        <v>44</v>
      </c>
      <c r="C11" s="20">
        <v>474050</v>
      </c>
      <c r="D11" s="17">
        <v>42741</v>
      </c>
      <c r="E11" s="22" t="s">
        <v>45</v>
      </c>
      <c r="F11" s="21" t="s">
        <v>16</v>
      </c>
      <c r="G11" s="18">
        <v>43100</v>
      </c>
      <c r="H11" s="19">
        <v>474050</v>
      </c>
      <c r="I11" s="24">
        <f t="shared" ref="I11:I21" si="3">H11/C11</f>
        <v>1</v>
      </c>
      <c r="J11" s="16" t="s">
        <v>38</v>
      </c>
      <c r="K11" s="10" t="s">
        <v>39</v>
      </c>
      <c r="L11" s="9" t="s">
        <v>40</v>
      </c>
      <c r="M11" s="8" t="s">
        <v>27</v>
      </c>
    </row>
    <row r="12" spans="1:13" s="11" customFormat="1" ht="35.1" customHeight="1" x14ac:dyDescent="0.3">
      <c r="A12" s="23" t="s">
        <v>13</v>
      </c>
      <c r="B12" s="16" t="s">
        <v>46</v>
      </c>
      <c r="C12" s="20">
        <v>5371600</v>
      </c>
      <c r="D12" s="17">
        <v>42737</v>
      </c>
      <c r="E12" s="22" t="s">
        <v>19</v>
      </c>
      <c r="F12" s="21" t="s">
        <v>16</v>
      </c>
      <c r="G12" s="18">
        <v>43100</v>
      </c>
      <c r="H12" s="19">
        <v>5103020</v>
      </c>
      <c r="I12" s="24">
        <f t="shared" si="3"/>
        <v>0.95</v>
      </c>
      <c r="J12" s="16" t="s">
        <v>38</v>
      </c>
      <c r="K12" s="10" t="s">
        <v>39</v>
      </c>
      <c r="L12" s="9" t="s">
        <v>40</v>
      </c>
      <c r="M12" s="8" t="s">
        <v>27</v>
      </c>
    </row>
    <row r="13" spans="1:13" s="11" customFormat="1" ht="35.1" customHeight="1" x14ac:dyDescent="0.3">
      <c r="A13" s="23" t="s">
        <v>13</v>
      </c>
      <c r="B13" s="16" t="s">
        <v>47</v>
      </c>
      <c r="C13" s="20">
        <v>6294000</v>
      </c>
      <c r="D13" s="17">
        <v>42737</v>
      </c>
      <c r="E13" s="22" t="s">
        <v>19</v>
      </c>
      <c r="F13" s="21" t="s">
        <v>16</v>
      </c>
      <c r="G13" s="18">
        <v>43100</v>
      </c>
      <c r="H13" s="19">
        <v>5979300</v>
      </c>
      <c r="I13" s="24">
        <f t="shared" si="3"/>
        <v>0.95</v>
      </c>
      <c r="J13" s="16" t="s">
        <v>38</v>
      </c>
      <c r="K13" s="10" t="s">
        <v>39</v>
      </c>
      <c r="L13" s="9" t="s">
        <v>40</v>
      </c>
      <c r="M13" s="8" t="s">
        <v>27</v>
      </c>
    </row>
    <row r="14" spans="1:13" s="11" customFormat="1" ht="35.1" customHeight="1" x14ac:dyDescent="0.3">
      <c r="A14" s="23" t="s">
        <v>13</v>
      </c>
      <c r="B14" s="16" t="s">
        <v>48</v>
      </c>
      <c r="C14" s="20">
        <v>5773200</v>
      </c>
      <c r="D14" s="17">
        <v>42737</v>
      </c>
      <c r="E14" s="22" t="s">
        <v>19</v>
      </c>
      <c r="F14" s="21" t="s">
        <v>16</v>
      </c>
      <c r="G14" s="18">
        <v>43100</v>
      </c>
      <c r="H14" s="19">
        <v>5484540</v>
      </c>
      <c r="I14" s="24">
        <f t="shared" si="3"/>
        <v>0.95</v>
      </c>
      <c r="J14" s="16" t="s">
        <v>38</v>
      </c>
      <c r="K14" s="10" t="s">
        <v>39</v>
      </c>
      <c r="L14" s="9" t="s">
        <v>40</v>
      </c>
      <c r="M14" s="8" t="s">
        <v>27</v>
      </c>
    </row>
    <row r="15" spans="1:13" s="11" customFormat="1" ht="35.1" customHeight="1" x14ac:dyDescent="0.3">
      <c r="A15" s="23" t="s">
        <v>13</v>
      </c>
      <c r="B15" s="16" t="s">
        <v>49</v>
      </c>
      <c r="C15" s="20">
        <v>9397200</v>
      </c>
      <c r="D15" s="17">
        <v>42737</v>
      </c>
      <c r="E15" s="22" t="s">
        <v>19</v>
      </c>
      <c r="F15" s="21" t="s">
        <v>16</v>
      </c>
      <c r="G15" s="18">
        <v>43100</v>
      </c>
      <c r="H15" s="19">
        <v>8849050</v>
      </c>
      <c r="I15" s="24">
        <f t="shared" si="3"/>
        <v>0.94166879496020095</v>
      </c>
      <c r="J15" s="16" t="s">
        <v>50</v>
      </c>
      <c r="K15" s="10" t="s">
        <v>51</v>
      </c>
      <c r="L15" s="9" t="s">
        <v>52</v>
      </c>
      <c r="M15" s="8" t="s">
        <v>27</v>
      </c>
    </row>
    <row r="16" spans="1:13" s="11" customFormat="1" ht="35.1" customHeight="1" x14ac:dyDescent="0.3">
      <c r="A16" s="23" t="s">
        <v>13</v>
      </c>
      <c r="B16" s="16" t="s">
        <v>53</v>
      </c>
      <c r="C16" s="20">
        <v>860400</v>
      </c>
      <c r="D16" s="17">
        <v>42737</v>
      </c>
      <c r="E16" s="22" t="s">
        <v>19</v>
      </c>
      <c r="F16" s="21" t="s">
        <v>16</v>
      </c>
      <c r="G16" s="18">
        <v>43100</v>
      </c>
      <c r="H16" s="19">
        <v>817380</v>
      </c>
      <c r="I16" s="24">
        <f t="shared" si="3"/>
        <v>0.95</v>
      </c>
      <c r="J16" s="16" t="s">
        <v>38</v>
      </c>
      <c r="K16" s="10" t="s">
        <v>39</v>
      </c>
      <c r="L16" s="9" t="s">
        <v>40</v>
      </c>
      <c r="M16" s="8" t="s">
        <v>27</v>
      </c>
    </row>
    <row r="17" spans="1:13" s="11" customFormat="1" ht="35.1" customHeight="1" x14ac:dyDescent="0.3">
      <c r="A17" s="23" t="s">
        <v>13</v>
      </c>
      <c r="B17" s="16" t="s">
        <v>54</v>
      </c>
      <c r="C17" s="20">
        <v>1532400</v>
      </c>
      <c r="D17" s="17">
        <v>42737</v>
      </c>
      <c r="E17" s="22" t="s">
        <v>19</v>
      </c>
      <c r="F17" s="21" t="s">
        <v>16</v>
      </c>
      <c r="G17" s="18">
        <v>43100</v>
      </c>
      <c r="H17" s="19">
        <v>1455780</v>
      </c>
      <c r="I17" s="24">
        <f t="shared" si="3"/>
        <v>0.95</v>
      </c>
      <c r="J17" s="16" t="s">
        <v>38</v>
      </c>
      <c r="K17" s="10" t="s">
        <v>39</v>
      </c>
      <c r="L17" s="9" t="s">
        <v>40</v>
      </c>
      <c r="M17" s="8" t="s">
        <v>27</v>
      </c>
    </row>
    <row r="18" spans="1:13" s="11" customFormat="1" ht="35.1" customHeight="1" x14ac:dyDescent="0.3">
      <c r="A18" s="23" t="s">
        <v>13</v>
      </c>
      <c r="B18" s="16" t="s">
        <v>55</v>
      </c>
      <c r="C18" s="20">
        <v>1532400</v>
      </c>
      <c r="D18" s="17">
        <v>42737</v>
      </c>
      <c r="E18" s="22" t="s">
        <v>19</v>
      </c>
      <c r="F18" s="21" t="s">
        <v>16</v>
      </c>
      <c r="G18" s="18">
        <v>43100</v>
      </c>
      <c r="H18" s="19">
        <v>1455780</v>
      </c>
      <c r="I18" s="24">
        <f t="shared" si="3"/>
        <v>0.95</v>
      </c>
      <c r="J18" s="16" t="s">
        <v>38</v>
      </c>
      <c r="K18" s="10" t="s">
        <v>39</v>
      </c>
      <c r="L18" s="9" t="s">
        <v>40</v>
      </c>
      <c r="M18" s="8" t="s">
        <v>27</v>
      </c>
    </row>
    <row r="19" spans="1:13" s="11" customFormat="1" ht="35.1" customHeight="1" x14ac:dyDescent="0.3">
      <c r="A19" s="23" t="s">
        <v>13</v>
      </c>
      <c r="B19" s="16" t="s">
        <v>56</v>
      </c>
      <c r="C19" s="20">
        <v>993600</v>
      </c>
      <c r="D19" s="17">
        <v>42737</v>
      </c>
      <c r="E19" s="22" t="s">
        <v>19</v>
      </c>
      <c r="F19" s="21" t="s">
        <v>16</v>
      </c>
      <c r="G19" s="18">
        <v>43100</v>
      </c>
      <c r="H19" s="19">
        <v>943920</v>
      </c>
      <c r="I19" s="24">
        <f t="shared" si="3"/>
        <v>0.95</v>
      </c>
      <c r="J19" s="16" t="s">
        <v>38</v>
      </c>
      <c r="K19" s="10" t="s">
        <v>39</v>
      </c>
      <c r="L19" s="9" t="s">
        <v>40</v>
      </c>
      <c r="M19" s="8" t="s">
        <v>27</v>
      </c>
    </row>
    <row r="20" spans="1:13" s="11" customFormat="1" ht="35.1" customHeight="1" x14ac:dyDescent="0.3">
      <c r="A20" s="23" t="s">
        <v>13</v>
      </c>
      <c r="B20" s="16" t="s">
        <v>57</v>
      </c>
      <c r="C20" s="20">
        <v>6549600</v>
      </c>
      <c r="D20" s="17">
        <v>42737</v>
      </c>
      <c r="E20" s="22" t="s">
        <v>19</v>
      </c>
      <c r="F20" s="21" t="s">
        <v>16</v>
      </c>
      <c r="G20" s="18">
        <v>43100</v>
      </c>
      <c r="H20" s="19">
        <v>6222120</v>
      </c>
      <c r="I20" s="24">
        <f t="shared" si="3"/>
        <v>0.95</v>
      </c>
      <c r="J20" s="16" t="s">
        <v>38</v>
      </c>
      <c r="K20" s="10" t="s">
        <v>39</v>
      </c>
      <c r="L20" s="9" t="s">
        <v>40</v>
      </c>
      <c r="M20" s="8" t="s">
        <v>27</v>
      </c>
    </row>
    <row r="21" spans="1:13" s="11" customFormat="1" ht="35.1" customHeight="1" x14ac:dyDescent="0.3">
      <c r="A21" s="23" t="s">
        <v>13</v>
      </c>
      <c r="B21" s="16" t="s">
        <v>58</v>
      </c>
      <c r="C21" s="20">
        <v>1460400</v>
      </c>
      <c r="D21" s="17">
        <v>42737</v>
      </c>
      <c r="E21" s="22" t="s">
        <v>19</v>
      </c>
      <c r="F21" s="21" t="s">
        <v>16</v>
      </c>
      <c r="G21" s="18">
        <v>43100</v>
      </c>
      <c r="H21" s="19">
        <v>1387380</v>
      </c>
      <c r="I21" s="24">
        <f t="shared" si="3"/>
        <v>0.95</v>
      </c>
      <c r="J21" s="16" t="s">
        <v>38</v>
      </c>
      <c r="K21" s="10" t="s">
        <v>39</v>
      </c>
      <c r="L21" s="9" t="s">
        <v>40</v>
      </c>
      <c r="M21" s="8" t="s">
        <v>27</v>
      </c>
    </row>
    <row r="22" spans="1:13" s="11" customFormat="1" ht="35.1" customHeight="1" x14ac:dyDescent="0.3">
      <c r="A22" s="23" t="s">
        <v>13</v>
      </c>
      <c r="B22" s="16" t="s">
        <v>59</v>
      </c>
      <c r="C22" s="20">
        <v>1472400</v>
      </c>
      <c r="D22" s="17">
        <v>42737</v>
      </c>
      <c r="E22" s="22" t="s">
        <v>19</v>
      </c>
      <c r="F22" s="21" t="s">
        <v>16</v>
      </c>
      <c r="G22" s="18">
        <v>43100</v>
      </c>
      <c r="H22" s="19">
        <v>1398780</v>
      </c>
      <c r="I22" s="24">
        <f t="shared" ref="I22:I33" si="4">H22/C22</f>
        <v>0.95</v>
      </c>
      <c r="J22" s="16" t="s">
        <v>38</v>
      </c>
      <c r="K22" s="10" t="s">
        <v>39</v>
      </c>
      <c r="L22" s="9" t="s">
        <v>40</v>
      </c>
      <c r="M22" s="8" t="s">
        <v>27</v>
      </c>
    </row>
    <row r="23" spans="1:13" s="11" customFormat="1" ht="35.1" customHeight="1" x14ac:dyDescent="0.3">
      <c r="A23" s="23" t="s">
        <v>13</v>
      </c>
      <c r="B23" s="16" t="s">
        <v>60</v>
      </c>
      <c r="C23" s="20">
        <v>6774000</v>
      </c>
      <c r="D23" s="17">
        <v>42737</v>
      </c>
      <c r="E23" s="22" t="s">
        <v>19</v>
      </c>
      <c r="F23" s="21" t="s">
        <v>16</v>
      </c>
      <c r="G23" s="18">
        <v>43100</v>
      </c>
      <c r="H23" s="19">
        <v>6435300</v>
      </c>
      <c r="I23" s="24">
        <f t="shared" si="4"/>
        <v>0.95</v>
      </c>
      <c r="J23" s="16" t="s">
        <v>38</v>
      </c>
      <c r="K23" s="10" t="s">
        <v>39</v>
      </c>
      <c r="L23" s="9" t="s">
        <v>40</v>
      </c>
      <c r="M23" s="8" t="s">
        <v>27</v>
      </c>
    </row>
    <row r="24" spans="1:13" s="11" customFormat="1" ht="35.1" customHeight="1" x14ac:dyDescent="0.3">
      <c r="A24" s="23" t="s">
        <v>13</v>
      </c>
      <c r="B24" s="16" t="s">
        <v>62</v>
      </c>
      <c r="C24" s="20">
        <v>7907400</v>
      </c>
      <c r="D24" s="17">
        <v>42738</v>
      </c>
      <c r="E24" s="22" t="s">
        <v>61</v>
      </c>
      <c r="F24" s="21" t="s">
        <v>16</v>
      </c>
      <c r="G24" s="18">
        <v>43100</v>
      </c>
      <c r="H24" s="19">
        <v>7706400</v>
      </c>
      <c r="I24" s="24">
        <f t="shared" si="4"/>
        <v>0.97458077244100461</v>
      </c>
      <c r="J24" s="16" t="s">
        <v>63</v>
      </c>
      <c r="K24" s="10" t="s">
        <v>64</v>
      </c>
      <c r="L24" s="9" t="s">
        <v>65</v>
      </c>
      <c r="M24" s="8" t="s">
        <v>27</v>
      </c>
    </row>
    <row r="25" spans="1:13" s="11" customFormat="1" ht="35.1" customHeight="1" x14ac:dyDescent="0.3">
      <c r="A25" s="23" t="s">
        <v>12</v>
      </c>
      <c r="B25" s="16" t="s">
        <v>66</v>
      </c>
      <c r="C25" s="20">
        <v>2838000</v>
      </c>
      <c r="D25" s="17">
        <v>42746</v>
      </c>
      <c r="E25" s="22" t="s">
        <v>19</v>
      </c>
      <c r="F25" s="21" t="s">
        <v>16</v>
      </c>
      <c r="G25" s="18">
        <v>43100</v>
      </c>
      <c r="H25" s="19">
        <v>2640000</v>
      </c>
      <c r="I25" s="24">
        <f t="shared" si="4"/>
        <v>0.93023255813953487</v>
      </c>
      <c r="J25" s="16" t="s">
        <v>67</v>
      </c>
      <c r="K25" s="10" t="s">
        <v>68</v>
      </c>
      <c r="L25" s="9" t="s">
        <v>69</v>
      </c>
      <c r="M25" s="8" t="s">
        <v>14</v>
      </c>
    </row>
    <row r="26" spans="1:13" s="11" customFormat="1" ht="35.1" customHeight="1" x14ac:dyDescent="0.3">
      <c r="A26" s="23" t="s">
        <v>13</v>
      </c>
      <c r="B26" s="16" t="s">
        <v>70</v>
      </c>
      <c r="C26" s="20">
        <v>19530000</v>
      </c>
      <c r="D26" s="17">
        <v>42738</v>
      </c>
      <c r="E26" s="22" t="s">
        <v>19</v>
      </c>
      <c r="F26" s="21" t="s">
        <v>16</v>
      </c>
      <c r="G26" s="18">
        <v>43100</v>
      </c>
      <c r="H26" s="19">
        <v>19530000</v>
      </c>
      <c r="I26" s="24">
        <f t="shared" si="4"/>
        <v>1</v>
      </c>
      <c r="J26" s="16" t="s">
        <v>71</v>
      </c>
      <c r="K26" s="10" t="s">
        <v>72</v>
      </c>
      <c r="L26" s="9" t="s">
        <v>73</v>
      </c>
      <c r="M26" s="8" t="s">
        <v>14</v>
      </c>
    </row>
    <row r="27" spans="1:13" s="11" customFormat="1" ht="35.1" customHeight="1" x14ac:dyDescent="0.3">
      <c r="A27" s="23" t="s">
        <v>13</v>
      </c>
      <c r="B27" s="16" t="s">
        <v>74</v>
      </c>
      <c r="C27" s="20">
        <v>6930000</v>
      </c>
      <c r="D27" s="17">
        <v>42741</v>
      </c>
      <c r="E27" s="22" t="s">
        <v>19</v>
      </c>
      <c r="F27" s="21" t="s">
        <v>16</v>
      </c>
      <c r="G27" s="18">
        <v>43100</v>
      </c>
      <c r="H27" s="19">
        <v>5400000</v>
      </c>
      <c r="I27" s="24">
        <f t="shared" ref="I27:I28" si="5">H27/C27</f>
        <v>0.77922077922077926</v>
      </c>
      <c r="J27" s="16" t="s">
        <v>76</v>
      </c>
      <c r="K27" s="10" t="s">
        <v>77</v>
      </c>
      <c r="L27" s="9" t="s">
        <v>78</v>
      </c>
      <c r="M27" s="8" t="s">
        <v>14</v>
      </c>
    </row>
    <row r="28" spans="1:13" s="11" customFormat="1" ht="35.1" customHeight="1" x14ac:dyDescent="0.3">
      <c r="A28" s="23" t="s">
        <v>13</v>
      </c>
      <c r="B28" s="16" t="s">
        <v>75</v>
      </c>
      <c r="C28" s="20">
        <v>7740000</v>
      </c>
      <c r="D28" s="17">
        <v>42739</v>
      </c>
      <c r="E28" s="22" t="s">
        <v>19</v>
      </c>
      <c r="F28" s="21" t="s">
        <v>16</v>
      </c>
      <c r="G28" s="18">
        <v>43100</v>
      </c>
      <c r="H28" s="19">
        <v>6660000</v>
      </c>
      <c r="I28" s="24">
        <f t="shared" si="5"/>
        <v>0.86046511627906974</v>
      </c>
      <c r="J28" s="16" t="s">
        <v>79</v>
      </c>
      <c r="K28" s="10" t="s">
        <v>80</v>
      </c>
      <c r="L28" s="9" t="s">
        <v>81</v>
      </c>
      <c r="M28" s="8" t="s">
        <v>14</v>
      </c>
    </row>
    <row r="29" spans="1:13" s="11" customFormat="1" ht="35.1" customHeight="1" x14ac:dyDescent="0.3">
      <c r="A29" s="23" t="s">
        <v>13</v>
      </c>
      <c r="B29" s="16" t="s">
        <v>82</v>
      </c>
      <c r="C29" s="20">
        <v>10560000</v>
      </c>
      <c r="D29" s="17">
        <v>42746</v>
      </c>
      <c r="E29" s="22" t="s">
        <v>19</v>
      </c>
      <c r="F29" s="21" t="s">
        <v>16</v>
      </c>
      <c r="G29" s="18">
        <v>43100</v>
      </c>
      <c r="H29" s="19">
        <v>10560000</v>
      </c>
      <c r="I29" s="24">
        <f t="shared" ref="I29:I30" si="6">H29/C29</f>
        <v>1</v>
      </c>
      <c r="J29" s="16" t="s">
        <v>83</v>
      </c>
      <c r="K29" s="10" t="s">
        <v>84</v>
      </c>
      <c r="L29" s="9" t="s">
        <v>85</v>
      </c>
      <c r="M29" s="8" t="s">
        <v>14</v>
      </c>
    </row>
    <row r="30" spans="1:13" s="11" customFormat="1" ht="35.1" customHeight="1" x14ac:dyDescent="0.3">
      <c r="A30" s="23" t="s">
        <v>13</v>
      </c>
      <c r="B30" s="16" t="s">
        <v>86</v>
      </c>
      <c r="C30" s="20">
        <v>1800000</v>
      </c>
      <c r="D30" s="17">
        <v>42740</v>
      </c>
      <c r="E30" s="22" t="s">
        <v>19</v>
      </c>
      <c r="F30" s="21" t="s">
        <v>16</v>
      </c>
      <c r="G30" s="18">
        <v>43100</v>
      </c>
      <c r="H30" s="19">
        <v>1800000</v>
      </c>
      <c r="I30" s="24">
        <f t="shared" si="6"/>
        <v>1</v>
      </c>
      <c r="J30" s="16" t="s">
        <v>87</v>
      </c>
      <c r="K30" s="10" t="s">
        <v>88</v>
      </c>
      <c r="L30" s="9" t="s">
        <v>89</v>
      </c>
      <c r="M30" s="8" t="s">
        <v>14</v>
      </c>
    </row>
    <row r="31" spans="1:13" s="11" customFormat="1" ht="35.1" customHeight="1" x14ac:dyDescent="0.3">
      <c r="A31" s="23" t="s">
        <v>13</v>
      </c>
      <c r="B31" s="16" t="s">
        <v>90</v>
      </c>
      <c r="C31" s="20">
        <v>2700000</v>
      </c>
      <c r="D31" s="17">
        <v>42741</v>
      </c>
      <c r="E31" s="22" t="s">
        <v>19</v>
      </c>
      <c r="F31" s="21" t="s">
        <v>16</v>
      </c>
      <c r="G31" s="18">
        <v>43100</v>
      </c>
      <c r="H31" s="19">
        <v>2613600</v>
      </c>
      <c r="I31" s="24">
        <f t="shared" si="4"/>
        <v>0.96799999999999997</v>
      </c>
      <c r="J31" s="16" t="s">
        <v>91</v>
      </c>
      <c r="K31" s="10" t="s">
        <v>92</v>
      </c>
      <c r="L31" s="9" t="s">
        <v>93</v>
      </c>
      <c r="M31" s="8" t="s">
        <v>14</v>
      </c>
    </row>
    <row r="32" spans="1:13" s="11" customFormat="1" ht="35.1" customHeight="1" x14ac:dyDescent="0.3">
      <c r="A32" s="23" t="s">
        <v>13</v>
      </c>
      <c r="B32" s="16" t="s">
        <v>94</v>
      </c>
      <c r="C32" s="20">
        <v>1980000</v>
      </c>
      <c r="D32" s="17">
        <v>42740</v>
      </c>
      <c r="E32" s="22" t="s">
        <v>19</v>
      </c>
      <c r="F32" s="21" t="s">
        <v>16</v>
      </c>
      <c r="G32" s="18">
        <v>43100</v>
      </c>
      <c r="H32" s="19">
        <v>1980000</v>
      </c>
      <c r="I32" s="24">
        <f t="shared" si="4"/>
        <v>1</v>
      </c>
      <c r="J32" s="16" t="s">
        <v>95</v>
      </c>
      <c r="K32" s="10" t="s">
        <v>96</v>
      </c>
      <c r="L32" s="9" t="s">
        <v>97</v>
      </c>
      <c r="M32" s="8" t="s">
        <v>14</v>
      </c>
    </row>
    <row r="33" spans="1:13" s="11" customFormat="1" ht="35.1" customHeight="1" x14ac:dyDescent="0.3">
      <c r="A33" s="23" t="s">
        <v>12</v>
      </c>
      <c r="B33" s="16" t="s">
        <v>98</v>
      </c>
      <c r="C33" s="20">
        <v>15132000</v>
      </c>
      <c r="D33" s="17">
        <v>42738</v>
      </c>
      <c r="E33" s="22" t="s">
        <v>19</v>
      </c>
      <c r="F33" s="21" t="s">
        <v>16</v>
      </c>
      <c r="G33" s="18">
        <v>43100</v>
      </c>
      <c r="H33" s="19">
        <v>15132000</v>
      </c>
      <c r="I33" s="24">
        <f t="shared" si="4"/>
        <v>1</v>
      </c>
      <c r="J33" s="16" t="s">
        <v>99</v>
      </c>
      <c r="K33" s="10" t="s">
        <v>100</v>
      </c>
      <c r="L33" s="9" t="s">
        <v>101</v>
      </c>
      <c r="M33" s="8" t="s">
        <v>14</v>
      </c>
    </row>
    <row r="34" spans="1:13" s="11" customFormat="1" ht="35.1" customHeight="1" x14ac:dyDescent="0.3">
      <c r="A34" s="23" t="s">
        <v>13</v>
      </c>
      <c r="B34" s="16" t="s">
        <v>102</v>
      </c>
      <c r="C34" s="20">
        <v>26268000</v>
      </c>
      <c r="D34" s="17">
        <v>42746</v>
      </c>
      <c r="E34" s="22" t="s">
        <v>19</v>
      </c>
      <c r="F34" s="21" t="s">
        <v>16</v>
      </c>
      <c r="G34" s="18">
        <v>43100</v>
      </c>
      <c r="H34" s="19">
        <v>21912000</v>
      </c>
      <c r="I34" s="24">
        <f t="shared" ref="I34" si="7">H34/C34</f>
        <v>0.83417085427135673</v>
      </c>
      <c r="J34" s="16" t="s">
        <v>103</v>
      </c>
      <c r="K34" s="10" t="s">
        <v>104</v>
      </c>
      <c r="L34" s="9" t="s">
        <v>105</v>
      </c>
      <c r="M34" s="8" t="s">
        <v>27</v>
      </c>
    </row>
    <row r="35" spans="1:13" s="11" customFormat="1" ht="35.1" customHeight="1" x14ac:dyDescent="0.3">
      <c r="A35" s="27"/>
      <c r="B35" s="28"/>
      <c r="C35" s="29"/>
      <c r="D35" s="30"/>
      <c r="E35" s="30"/>
      <c r="F35" s="30"/>
      <c r="G35" s="30"/>
      <c r="H35" s="31"/>
      <c r="I35" s="32"/>
      <c r="J35" s="28"/>
      <c r="K35" s="33"/>
      <c r="L35" s="34"/>
      <c r="M35" s="35"/>
    </row>
  </sheetData>
  <autoFilter ref="A3:M6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2017-04-12T11:32:46Z</dcterms:modified>
</cp:coreProperties>
</file>