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0" i="1" l="1"/>
  <c r="I9" i="1"/>
  <c r="I8" i="1"/>
  <c r="I7" i="1" l="1"/>
  <c r="I5" i="1"/>
  <c r="I6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<sst xmlns="http://schemas.openxmlformats.org/spreadsheetml/2006/main" count="105" uniqueCount="80">
  <si>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</si>
  <si>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</si>
  <si>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</si>
  <si>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</si>
  <si>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</si>
  <si>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</si>
  <si>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</si>
  <si>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</si>
  <si>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</si>
  <si>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</si>
  <si>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</si>
  <si>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</si>
  <si>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</si>
  <si>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</si>
  <si>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</si>
  <si>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</si>
  <si>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</si>
  <si>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</si>
  <si>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</si>
  <si>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</si>
  <si>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</si>
  <si>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</si>
  <si>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</si>
  <si>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</si>
  <si>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</si>
  <si>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</si>
  <si>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</si>
  <si>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</si>
  <si>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</si>
  <si>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</si>
  <si>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</si>
  <si>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</si>
  <si>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</si>
  <si>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</si>
  <si>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</si>
  <si>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</si>
  <si>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</si>
  <si>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</si>
  <si>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</si>
  <si>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</si>
  <si>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</si>
  <si>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</si>
  <si>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</si>
  <si>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</si>
  <si>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</si>
  <si>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</si>
  <si>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</si>
  <si>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</si>
  <si>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</si>
  <si>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</si>
  <si>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</si>
  <si>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04월 수의계약 내역 공개</t>
    <phoneticPr fontId="2" type="noConversion"/>
  </si>
  <si>
    <t>공사</t>
    <phoneticPr fontId="2" type="noConversion"/>
  </si>
  <si>
    <t>정남도서관 정문 트렌치 보수공사</t>
    <phoneticPr fontId="2" type="noConversion"/>
  </si>
  <si>
    <t>국제건축</t>
    <phoneticPr fontId="2" type="noConversion"/>
  </si>
  <si>
    <t>신동수</t>
    <phoneticPr fontId="2" type="noConversion"/>
  </si>
  <si>
    <t>경기도 화성시 향남읍 평4길 18-1</t>
    <phoneticPr fontId="2" type="noConversion"/>
  </si>
  <si>
    <t>송산도서관 상반기 에어컨필터 및 디퓨저 세척</t>
    <phoneticPr fontId="2" type="noConversion"/>
  </si>
  <si>
    <t>창영환경</t>
  </si>
  <si>
    <t>정길섭</t>
    <phoneticPr fontId="2" type="noConversion"/>
  </si>
  <si>
    <t>경기도 수원시 팔달구 세류로 102</t>
    <phoneticPr fontId="2" type="noConversion"/>
  </si>
  <si>
    <r>
      <t>두빛나래어린이도서관 흡수식냉동기 세관 및 정비작업</t>
    </r>
    <r>
      <rPr>
        <sz val="10"/>
        <color rgb="FF000000"/>
        <rFont val="굴림"/>
        <family val="3"/>
        <charset val="129"/>
      </rPr>
      <t xml:space="preserve"> </t>
    </r>
  </si>
  <si>
    <t>손영준</t>
    <phoneticPr fontId="2" type="noConversion"/>
  </si>
  <si>
    <t>화성엔지니어링</t>
    <phoneticPr fontId="2" type="noConversion"/>
  </si>
  <si>
    <t>경기도 화성시 봉담읍 주석로 1016번길 22</t>
    <phoneticPr fontId="2" type="noConversion"/>
  </si>
  <si>
    <t>두빛나래도서관 옥상 바닥면 및 파고라 도장공사</t>
    <phoneticPr fontId="2" type="noConversion"/>
  </si>
  <si>
    <t>세익건설주식회사</t>
  </si>
  <si>
    <t>이상주</t>
    <phoneticPr fontId="2" type="noConversion"/>
  </si>
  <si>
    <r>
      <t xml:space="preserve">경기도 화성시 봉담읍 와우안길 </t>
    </r>
    <r>
      <rPr>
        <sz val="10"/>
        <color rgb="FF000000"/>
        <rFont val="굴림"/>
        <family val="3"/>
        <charset val="129"/>
      </rPr>
      <t>109, 101-201(</t>
    </r>
    <r>
      <rPr>
        <sz val="10"/>
        <color rgb="FF000000"/>
        <rFont val="맑은 고딕"/>
        <family val="3"/>
        <charset val="129"/>
        <scheme val="minor"/>
      </rPr>
      <t>화성공구유통밸리</t>
    </r>
    <r>
      <rPr>
        <sz val="10"/>
        <color rgb="FF000000"/>
        <rFont val="굴림"/>
        <family val="3"/>
        <charset val="129"/>
      </rPr>
      <t>)</t>
    </r>
    <phoneticPr fontId="2" type="noConversion"/>
  </si>
  <si>
    <t>두빛나래도서관 지하층 기계실환풍구 및 장비반출구 안전휀스 설치공사</t>
  </si>
  <si>
    <t>주식회사 위드스페이스</t>
    <phoneticPr fontId="2" type="noConversion"/>
  </si>
  <si>
    <t>경기도 화성시 반송동 5-5 1층</t>
    <phoneticPr fontId="2" type="noConversion"/>
  </si>
  <si>
    <t>권순영 외</t>
    <phoneticPr fontId="2" type="noConversion"/>
  </si>
  <si>
    <t>샘내작은도서관 서가 구입</t>
    <phoneticPr fontId="2" type="noConversion"/>
  </si>
  <si>
    <t>화성시립도서관 특정관리대상시설 안전점검 대행용역</t>
    <phoneticPr fontId="2" type="noConversion"/>
  </si>
  <si>
    <t>주식회사 건축과공간메트로</t>
    <phoneticPr fontId="2" type="noConversion"/>
  </si>
  <si>
    <t>경기도 화성시 효행로 1068   509호</t>
    <phoneticPr fontId="2" type="noConversion"/>
  </si>
  <si>
    <t>서모경</t>
    <phoneticPr fontId="2" type="noConversion"/>
  </si>
  <si>
    <t>물품</t>
    <phoneticPr fontId="2" type="noConversion"/>
  </si>
  <si>
    <t>용역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</si>
</sst>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GridLines="0" tabSelected="1" zoomScaleNormal="100" workbookViewId="0">
      <pane ySplit="3" topLeftCell="A9" activePane="bottomLeft" state="frozen"/>
      <selection pane="bottomLeft" activeCell="E23" sqref="E23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2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1" t="s">
        <v>5</v>
      </c>
      <c r="F3" s="31"/>
      <c r="G3" s="31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52</v>
      </c>
      <c r="B4" s="17" t="s">
        <v>53</v>
      </c>
      <c r="C4" s="23">
        <v>4600000</v>
      </c>
      <c r="D4" s="18">
        <v>42122</v>
      </c>
      <c r="E4" s="25">
        <v>42125</v>
      </c>
      <c r="F4" s="24" t="s">
        <v>49</v>
      </c>
      <c r="G4" s="20">
        <v>42135</v>
      </c>
      <c r="H4" s="21">
        <v>4590000</v>
      </c>
      <c r="I4" s="28">
        <f>H4/C4</f>
        <v>0.99782608695652175</v>
      </c>
      <c r="J4" s="17" t="s">
        <v>54</v>
      </c>
      <c r="K4" s="10" t="s">
        <v>55</v>
      </c>
      <c r="L4" s="9" t="s">
        <v>56</v>
      </c>
      <c r="M4" s="8" t="s">
        <v>47</v>
      </c>
    </row>
    <row r="5" spans="1:13" s="11" customFormat="1" ht="35.1" customHeight="1" x14ac:dyDescent="0.3">
      <c r="A5" s="26" t="s">
        <v>52</v>
      </c>
      <c r="B5" s="17" t="s">
        <v>57</v>
      </c>
      <c r="C5" s="23">
        <v>2500000</v>
      </c>
      <c r="D5" s="18">
        <v>42122</v>
      </c>
      <c r="E5" s="25">
        <v>42135</v>
      </c>
      <c r="F5" s="24" t="s">
        <v>50</v>
      </c>
      <c r="G5" s="20">
        <v>42135</v>
      </c>
      <c r="H5" s="21">
        <v>2500000</v>
      </c>
      <c r="I5" s="28">
        <f>H5/C5</f>
        <v>1</v>
      </c>
      <c r="J5" s="29" t="s">
        <v>58</v>
      </c>
      <c r="K5" s="10" t="s">
        <v>59</v>
      </c>
      <c r="L5" s="9" t="s">
        <v>60</v>
      </c>
      <c r="M5" s="8" t="s">
        <v>47</v>
      </c>
    </row>
    <row r="6" spans="1:13" s="11" customFormat="1" ht="35.1" customHeight="1" x14ac:dyDescent="0.3">
      <c r="A6" s="26"/>
      <c r="B6" s="29" t="s">
        <v>61</v>
      </c>
      <c r="C6" s="23">
        <v>2618000</v>
      </c>
      <c r="D6" s="18">
        <v>42111</v>
      </c>
      <c r="E6" s="25">
        <v>42402</v>
      </c>
      <c r="F6" s="24" t="s">
        <v>50</v>
      </c>
      <c r="G6" s="20">
        <v>42735</v>
      </c>
      <c r="H6" s="21">
        <v>2618000</v>
      </c>
      <c r="I6" s="28">
        <f>H6/C6</f>
        <v>1</v>
      </c>
      <c r="J6" s="30" t="s">
        <v>63</v>
      </c>
      <c r="K6" s="10" t="s">
        <v>62</v>
      </c>
      <c r="L6" s="9" t="s">
        <v>64</v>
      </c>
      <c r="M6" s="8" t="s">
        <v>47</v>
      </c>
    </row>
    <row r="7" spans="1:13" s="11" customFormat="1" ht="35.1" customHeight="1" x14ac:dyDescent="0.3">
      <c r="A7" s="26"/>
      <c r="B7" s="17" t="s">
        <v>65</v>
      </c>
      <c r="C7" s="23">
        <v>2420000</v>
      </c>
      <c r="D7" s="18">
        <v>42123</v>
      </c>
      <c r="E7" s="25">
        <v>42135</v>
      </c>
      <c r="F7" s="24" t="s">
        <v>50</v>
      </c>
      <c r="G7" s="20">
        <v>42135</v>
      </c>
      <c r="H7" s="21">
        <v>2420000</v>
      </c>
      <c r="I7" s="28">
        <f t="shared" ref="I7" si="0">H7/C7</f>
        <v>1</v>
      </c>
      <c r="J7" s="29" t="s">
        <v>66</v>
      </c>
      <c r="K7" s="10" t="s">
        <v>67</v>
      </c>
      <c r="L7" s="29" t="s">
        <v>68</v>
      </c>
      <c r="M7" s="8" t="s">
        <v>47</v>
      </c>
    </row>
    <row r="8" spans="1:13" s="11" customFormat="1" ht="35.1" customHeight="1" x14ac:dyDescent="0.3">
      <c r="A8" s="26"/>
      <c r="B8" s="29" t="s">
        <v>69</v>
      </c>
      <c r="C8" s="23">
        <v>2222000</v>
      </c>
      <c r="D8" s="18">
        <v>42123</v>
      </c>
      <c r="E8" s="25">
        <v>42125</v>
      </c>
      <c r="F8" s="24" t="s">
        <v>50</v>
      </c>
      <c r="G8" s="20">
        <v>42125</v>
      </c>
      <c r="H8" s="21">
        <v>2222000</v>
      </c>
      <c r="I8" s="28">
        <f>H8/C8</f>
        <v>1</v>
      </c>
      <c r="J8" s="30" t="s">
        <v>66</v>
      </c>
      <c r="K8" s="10" t="s">
        <v>67</v>
      </c>
      <c r="L8" s="30" t="s">
        <v>68</v>
      </c>
      <c r="M8" s="8" t="s">
        <v>47</v>
      </c>
    </row>
    <row r="9" spans="1:13" s="11" customFormat="1" ht="35.1" customHeight="1" x14ac:dyDescent="0.3">
      <c r="A9" s="26" t="s">
        <v>78</v>
      </c>
      <c r="B9" s="17" t="s">
        <v>73</v>
      </c>
      <c r="C9" s="23">
        <v>2996400</v>
      </c>
      <c r="D9" s="18">
        <v>42111</v>
      </c>
      <c r="E9" s="25">
        <v>42111</v>
      </c>
      <c r="F9" s="24" t="s">
        <v>50</v>
      </c>
      <c r="G9" s="20">
        <v>42121</v>
      </c>
      <c r="H9" s="21">
        <v>2996400</v>
      </c>
      <c r="I9" s="28">
        <f>H9/C9</f>
        <v>1</v>
      </c>
      <c r="J9" s="17" t="s">
        <v>70</v>
      </c>
      <c r="K9" s="10" t="s">
        <v>72</v>
      </c>
      <c r="L9" s="9" t="s">
        <v>71</v>
      </c>
      <c r="M9" s="8" t="s">
        <v>47</v>
      </c>
    </row>
    <row r="10" spans="1:13" s="11" customFormat="1" ht="35.1" customHeight="1" x14ac:dyDescent="0.3">
      <c r="A10" s="26" t="s">
        <v>79</v>
      </c>
      <c r="B10" s="17" t="s">
        <v>74</v>
      </c>
      <c r="C10" s="23">
        <v>2200000</v>
      </c>
      <c r="D10" s="18">
        <v>42111</v>
      </c>
      <c r="E10" s="25">
        <v>42111</v>
      </c>
      <c r="F10" s="24" t="s">
        <v>50</v>
      </c>
      <c r="G10" s="20">
        <v>42141</v>
      </c>
      <c r="H10" s="21">
        <v>2200000</v>
      </c>
      <c r="I10" s="28">
        <f t="shared" ref="I10" si="1">H10/C10</f>
        <v>1</v>
      </c>
      <c r="J10" s="17" t="s">
        <v>75</v>
      </c>
      <c r="K10" s="10" t="s">
        <v>77</v>
      </c>
      <c r="L10" s="9" t="s">
        <v>76</v>
      </c>
      <c r="M10" s="8" t="s">
        <v>47</v>
      </c>
    </row>
  </sheetData>
  <autoFilter ref="A3:M6">
    <filterColumn colId="4" showButton="0"/>
    <filterColumn colId="5" showButton="0"/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2016-03-18T07:21:13Z</dcterms:modified>
</cp:coreProperties>
</file>