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7635" windowWidth="28035" windowHeight="6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Sheet1!$A$3:$M$44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</calcChain>
</file>

<file path=xl/sharedStrings.xml><?xml version="1.0" encoding="utf-8"?>
<sst xmlns="http://schemas.openxmlformats.org/spreadsheetml/2006/main" count="298" uniqueCount="169">
  <si>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</si>
  <si>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</si>
  <si>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</si>
  <si>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</si>
  <si>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</si>
  <si>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</si>
  <si>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</si>
  <si>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</si>
  <si>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</si>
  <si>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</si>
  <si>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</si>
  <si>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</si>
  <si>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</si>
  <si>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용역</t>
  </si>
  <si>
    <t>공연</t>
  </si>
  <si>
    <t>물품</t>
  </si>
  <si>
    <t>㈜명인정보</t>
  </si>
  <si>
    <t>공사</t>
  </si>
  <si>
    <t>주식회사 예스디자인</t>
  </si>
  <si>
    <t>수디자인</t>
  </si>
  <si>
    <t>휴플래닝㈜</t>
  </si>
  <si>
    <t>에덴음향</t>
  </si>
  <si>
    <t>주식회사 이에스</t>
  </si>
  <si>
    <t>프린터 토너 카트리지 구입</t>
  </si>
  <si>
    <t>웰두잉</t>
  </si>
  <si>
    <t>디자인 봄</t>
  </si>
  <si>
    <t>주식회사 아테인</t>
  </si>
  <si>
    <t>아림엔지니어링</t>
  </si>
  <si>
    <t>덕영엔지니어링</t>
  </si>
  <si>
    <t>임대</t>
  </si>
  <si>
    <t>동탄예술시장 참여작가</t>
  </si>
  <si>
    <t>화성아트홀 HD 영상 시스템 개선 공사</t>
  </si>
  <si>
    <t>㈜이지전기통신</t>
  </si>
  <si>
    <t>2015 차 없는 거리 문화축제 홍보물 제작</t>
  </si>
  <si>
    <t>2015 정조 효 문화제 LH공사부지 임시주차장 조성</t>
  </si>
  <si>
    <t>제일토건</t>
  </si>
  <si>
    <t>반석아트홀 무대기계 무정전 전원장치 교체</t>
  </si>
  <si>
    <t>2015 차 없는 거리 문화축제 물품 임대</t>
  </si>
  <si>
    <t>씨티커뮤니케이션</t>
  </si>
  <si>
    <t>2015 차 없는 거리 문화축제 공연진행 및 임대운영</t>
  </si>
  <si>
    <t>한마루기획사</t>
  </si>
  <si>
    <t>화성/반석아트홀 음향 소모품 구매</t>
  </si>
  <si>
    <t>신라인터렉티브</t>
  </si>
  <si>
    <t>극단옹기종기</t>
  </si>
  <si>
    <t>코리요 ART 2008 모형 페인팅</t>
  </si>
  <si>
    <t>퍼모스트</t>
  </si>
  <si>
    <t>다목적실 빔 프로젝터 수리</t>
  </si>
  <si>
    <t>화성문예아카데미 홍보물 제작(탁상용 달력)</t>
  </si>
  <si>
    <t>화성/반석아트홀 무대 일반 소모품 구입</t>
  </si>
  <si>
    <t>성지종합상사</t>
  </si>
  <si>
    <t>흡수식냉동기 세관 및 소모품 부품 교체 공사</t>
  </si>
  <si>
    <t>M1층 회의실 개보수 공사</t>
  </si>
  <si>
    <t>헬스장 화장실 보수 공사</t>
  </si>
  <si>
    <t>작가 김훈과 함께 떠나는 자전거 여행' 행사진행자 물품 구입</t>
  </si>
  <si>
    <t>월드스포츠</t>
  </si>
  <si>
    <t>LS Studio</t>
  </si>
  <si>
    <t>2015 차 없는 거리 문화축제 홍보물 추가</t>
  </si>
  <si>
    <t>2015년 화성시문화재단 워크샵 단체복 구입</t>
  </si>
  <si>
    <t>디앤씨기획</t>
  </si>
  <si>
    <t>공기조화기 필터구입</t>
  </si>
  <si>
    <t>구본석</t>
  </si>
  <si>
    <t>2015  화성시문화재단 생활체육프로그램 발표회</t>
  </si>
  <si>
    <t>세븐디자인</t>
  </si>
  <si>
    <t>시설근무복 구매</t>
  </si>
  <si>
    <t>아이더 봉담점</t>
  </si>
  <si>
    <t>제3회 화성시문화재단 지식콘서트 위탁교육 운영</t>
  </si>
  <si>
    <t>㈜아그막</t>
  </si>
  <si>
    <t>안내데스크 및 탈의실 근로자 동계 피복 구입</t>
  </si>
  <si>
    <t>아이더 수원프리미엄점</t>
  </si>
  <si>
    <t>화성시 관광상품 시범운영 용역</t>
  </si>
  <si>
    <t>2016년 재단 업무수첩 제작</t>
  </si>
  <si>
    <t>2015 아트인큐베이터 발표회 버스 임차료</t>
  </si>
  <si>
    <t>㈜태진관광여행사</t>
  </si>
  <si>
    <t>2015 차 없는 거리 문화축제 물품 임대 추가계약</t>
  </si>
  <si>
    <t>~</t>
    <phoneticPr fontId="2" type="noConversion"/>
  </si>
  <si>
    <t>~</t>
    <phoneticPr fontId="2" type="noConversion"/>
  </si>
  <si>
    <t>~</t>
    <phoneticPr fontId="2" type="noConversion"/>
  </si>
  <si>
    <t>~</t>
    <phoneticPr fontId="2" type="noConversion"/>
  </si>
  <si>
    <t>~</t>
    <phoneticPr fontId="2" type="noConversion"/>
  </si>
  <si>
    <t>~</t>
    <phoneticPr fontId="2" type="noConversion"/>
  </si>
  <si>
    <t>~</t>
    <phoneticPr fontId="2" type="noConversion"/>
  </si>
  <si>
    <t>동탄2신도시 입주민을 위한 콘서트(공개방송)
홍보물 계약</t>
    <phoneticPr fontId="2" type="noConversion"/>
  </si>
  <si>
    <t>화성아트홀 11월 기획공연
&lt;장미여관-가족같이 모시겠습니다.&gt;계약</t>
    <phoneticPr fontId="2" type="noConversion"/>
  </si>
  <si>
    <t>야외공연장 10월 기획공연
&lt;화성시민과 함께하는 음악회 소리결&gt;계약</t>
    <phoneticPr fontId="2" type="noConversion"/>
  </si>
  <si>
    <t>동탄2신도시 입주민을 위한 콘서트(공개방송)
경호업체 계약</t>
    <phoneticPr fontId="2" type="noConversion"/>
  </si>
  <si>
    <t>작가 김훈과 함께 떠나는 자전거 여행' 스틸 및 
동영상 촬영</t>
    <phoneticPr fontId="2" type="noConversion"/>
  </si>
  <si>
    <t>2015 동탄아트스페이스 기획전시 
&lt;THE CITY 구본석&gt; 홍보물 계약</t>
    <phoneticPr fontId="2" type="noConversion"/>
  </si>
  <si>
    <t>작가 김훈과 함께 떠나는 자전거 여행' 물품 
구입 및 렌탈</t>
    <phoneticPr fontId="2" type="noConversion"/>
  </si>
  <si>
    <t>2015 동탄아트스페이스 기획전시 
&lt;THE CITY 구본석&gt; 계약</t>
    <phoneticPr fontId="2" type="noConversion"/>
  </si>
  <si>
    <t>박애자</t>
    <phoneticPr fontId="2" type="noConversion"/>
  </si>
  <si>
    <t>경기도 화성시 봉담읍 동화리 139-1 
유통밸리 108-215</t>
    <phoneticPr fontId="2" type="noConversion"/>
  </si>
  <si>
    <t>김은주</t>
    <phoneticPr fontId="2" type="noConversion"/>
  </si>
  <si>
    <t>경기도 화성시 효행로 1060</t>
    <phoneticPr fontId="2" type="noConversion"/>
  </si>
  <si>
    <t>김기환</t>
    <phoneticPr fontId="2" type="noConversion"/>
  </si>
  <si>
    <t>경기도 화성시 영통로 37</t>
    <phoneticPr fontId="2" type="noConversion"/>
  </si>
  <si>
    <t>문영진</t>
    <phoneticPr fontId="2" type="noConversion"/>
  </si>
  <si>
    <t>서울시 서초구 강남대로 89</t>
    <phoneticPr fontId="2" type="noConversion"/>
  </si>
  <si>
    <t>구본석</t>
    <phoneticPr fontId="2" type="noConversion"/>
  </si>
  <si>
    <t>경기도 광명시 영당로 22번길</t>
    <phoneticPr fontId="2" type="noConversion"/>
  </si>
  <si>
    <t>임형섭</t>
    <phoneticPr fontId="2" type="noConversion"/>
  </si>
  <si>
    <t>인천광역시 부평구 장제로 340번길</t>
    <phoneticPr fontId="2" type="noConversion"/>
  </si>
  <si>
    <t>김은희</t>
    <phoneticPr fontId="2" type="noConversion"/>
  </si>
  <si>
    <t>최은서</t>
    <phoneticPr fontId="2" type="noConversion"/>
  </si>
  <si>
    <t>경기도 화성시 봉담읍 갈담초교길 49-6</t>
    <phoneticPr fontId="2" type="noConversion"/>
  </si>
  <si>
    <t>신 영</t>
    <phoneticPr fontId="2" type="noConversion"/>
  </si>
  <si>
    <t>서울시 중구 정동길 33-0</t>
    <phoneticPr fontId="2" type="noConversion"/>
  </si>
  <si>
    <t>박종목</t>
    <phoneticPr fontId="2" type="noConversion"/>
  </si>
  <si>
    <t>경기도 화성시 팔탄면 율암리 481-1</t>
    <phoneticPr fontId="2" type="noConversion"/>
  </si>
  <si>
    <t>윤천기</t>
    <phoneticPr fontId="2" type="noConversion"/>
  </si>
  <si>
    <t>경기도 화성시 병점동 경기대로 1025-5</t>
    <phoneticPr fontId="2" type="noConversion"/>
  </si>
  <si>
    <t>경기도 화성시</t>
    <phoneticPr fontId="2" type="noConversion"/>
  </si>
  <si>
    <t>경기도 화성시 10용사로 366</t>
    <phoneticPr fontId="2" type="noConversion"/>
  </si>
  <si>
    <t>수원대학교 산학협력단</t>
    <phoneticPr fontId="2" type="noConversion"/>
  </si>
  <si>
    <t>강동헌</t>
    <phoneticPr fontId="2" type="noConversion"/>
  </si>
  <si>
    <t>경기도 화성시 봉담읍 와우안길 17</t>
    <phoneticPr fontId="2" type="noConversion"/>
  </si>
  <si>
    <t>박지만</t>
    <phoneticPr fontId="2" type="noConversion"/>
  </si>
  <si>
    <t>부산광역시 남구 동명로118번가길 26-2</t>
    <phoneticPr fontId="2" type="noConversion"/>
  </si>
  <si>
    <t>경기도 수원시 장안구 광교산로 14번길</t>
    <phoneticPr fontId="2" type="noConversion"/>
  </si>
  <si>
    <t>인천광역시 계양구 작전동 775-13</t>
    <phoneticPr fontId="2" type="noConversion"/>
  </si>
  <si>
    <t>지미자</t>
    <phoneticPr fontId="2" type="noConversion"/>
  </si>
  <si>
    <t>경기도 용인시 기흥구 영덕동 516-2</t>
    <phoneticPr fontId="2" type="noConversion"/>
  </si>
  <si>
    <t>김제윤</t>
    <phoneticPr fontId="2" type="noConversion"/>
  </si>
  <si>
    <t>경기도 화성시 능동 802</t>
    <phoneticPr fontId="2" type="noConversion"/>
  </si>
  <si>
    <t>송은영</t>
    <phoneticPr fontId="2" type="noConversion"/>
  </si>
  <si>
    <t>경기도 화성시 경기대로 1047</t>
    <phoneticPr fontId="2" type="noConversion"/>
  </si>
  <si>
    <t>김주영</t>
    <phoneticPr fontId="2" type="noConversion"/>
  </si>
  <si>
    <t>경기도 화성시 안녕동 효행로763번길 9</t>
    <phoneticPr fontId="2" type="noConversion"/>
  </si>
  <si>
    <t>우인선</t>
    <phoneticPr fontId="2" type="noConversion"/>
  </si>
  <si>
    <t>서울시 중구 장충단로 지하 280</t>
    <phoneticPr fontId="2" type="noConversion"/>
  </si>
  <si>
    <t>이XX</t>
    <phoneticPr fontId="2" type="noConversion"/>
  </si>
  <si>
    <t xml:space="preserve">경기도 파주시  </t>
    <phoneticPr fontId="2" type="noConversion"/>
  </si>
  <si>
    <t>경기도 화성시 봉담읍 최루백로 72</t>
    <phoneticPr fontId="2" type="noConversion"/>
  </si>
  <si>
    <t>경기도 양평군</t>
    <phoneticPr fontId="2" type="noConversion"/>
  </si>
  <si>
    <t>이종화</t>
    <phoneticPr fontId="2" type="noConversion"/>
  </si>
  <si>
    <t>조XX</t>
    <phoneticPr fontId="2" type="noConversion"/>
  </si>
  <si>
    <t>강명철</t>
    <phoneticPr fontId="2" type="noConversion"/>
  </si>
  <si>
    <t>경기도 시흥시 공단1대로 196번길</t>
    <phoneticPr fontId="2" type="noConversion"/>
  </si>
  <si>
    <t>이기하</t>
    <phoneticPr fontId="2" type="noConversion"/>
  </si>
  <si>
    <t>경기도 용인시 기흥구 영덕동 95-5</t>
    <phoneticPr fontId="2" type="noConversion"/>
  </si>
  <si>
    <t>이창준</t>
    <phoneticPr fontId="2" type="noConversion"/>
  </si>
  <si>
    <t>서울시 구로구 디지털로 34길 27</t>
    <phoneticPr fontId="2" type="noConversion"/>
  </si>
  <si>
    <t>김태진</t>
    <phoneticPr fontId="2" type="noConversion"/>
  </si>
  <si>
    <t>경기도 화성시 안녕북길 16</t>
    <phoneticPr fontId="2" type="noConversion"/>
  </si>
  <si>
    <t>박영환</t>
    <phoneticPr fontId="2" type="noConversion"/>
  </si>
  <si>
    <t>서울시 강남구 논현로34길 26</t>
    <phoneticPr fontId="2" type="noConversion"/>
  </si>
  <si>
    <t>박준선</t>
    <phoneticPr fontId="2" type="noConversion"/>
  </si>
  <si>
    <t>경기도 고양시 일산동구 정발산로 31-10</t>
    <phoneticPr fontId="2" type="noConversion"/>
  </si>
  <si>
    <t>전혜경</t>
    <phoneticPr fontId="2" type="noConversion"/>
  </si>
  <si>
    <t>충청남도 천안시 북면 상동리 71-1</t>
    <phoneticPr fontId="2" type="noConversion"/>
  </si>
  <si>
    <t>협성대학교 산학협력단</t>
    <phoneticPr fontId="2" type="noConversion"/>
  </si>
  <si>
    <t>이상문</t>
    <phoneticPr fontId="2" type="noConversion"/>
  </si>
  <si>
    <t>김XX</t>
    <phoneticPr fontId="2" type="noConversion"/>
  </si>
  <si>
    <r>
      <t>추정가격이 5천만원 이하인 물품의 제조·구매</t>
    </r>
    <r>
      <rPr>
        <sz val="9"/>
        <color theme="1"/>
        <rFont val="맑은 고딕"/>
        <family val="3"/>
        <charset val="129"/>
      </rPr>
      <t>·</t>
    </r>
    <r>
      <rPr>
        <sz val="9"/>
        <color theme="1"/>
        <rFont val="맑은 고딕"/>
        <family val="3"/>
        <charset val="129"/>
        <scheme val="minor"/>
      </rPr>
      <t>용역 계약 또는 그 밖의 계약의 경우(제25조 1항 제5조)</t>
    </r>
    <phoneticPr fontId="2" type="noConversion"/>
  </si>
  <si>
    <t>추정가격이 2억원 이하인 종합공사(전문공사의 경우 1억원, 전기공사/정보통신공사/소방시설공사 등 8천만원)계약(제25조 1항 제5조)</t>
    <phoneticPr fontId="2" type="noConversion"/>
  </si>
  <si>
    <t>서울시 금천구 시흥동 984 
시흥유통상가 16-118</t>
    <phoneticPr fontId="2" type="noConversion"/>
  </si>
  <si>
    <t>특정인, 조사 또는 디자인공모자와 설계용역 계약을 체결하는 경우(제25조 1항 제4조 )</t>
    <phoneticPr fontId="2" type="noConversion"/>
  </si>
  <si>
    <t>특정인, 조사 또는 행사 계약 또는 그 밖의 계약의 경우(제25조 1항 제4조 )</t>
    <phoneticPr fontId="2" type="noConversion"/>
  </si>
  <si>
    <t>이주율</t>
    <phoneticPr fontId="2" type="noConversion"/>
  </si>
  <si>
    <t>홍미화</t>
    <phoneticPr fontId="2" type="noConversion"/>
  </si>
  <si>
    <t>양XX</t>
    <phoneticPr fontId="2" type="noConversion"/>
  </si>
  <si>
    <t xml:space="preserve"> </t>
    <phoneticPr fontId="2" type="noConversion"/>
  </si>
  <si>
    <t>경기도 성남시</t>
    <phoneticPr fontId="2" type="noConversion"/>
  </si>
  <si>
    <t>김XX</t>
    <phoneticPr fontId="2" type="noConversion"/>
  </si>
  <si>
    <t>대전광역시 유성구</t>
    <phoneticPr fontId="2" type="noConversion"/>
  </si>
  <si>
    <t>이혜진</t>
    <phoneticPr fontId="2" type="noConversion"/>
  </si>
  <si>
    <t>2015년 10월 수의계약 내역 공개</t>
    <phoneticPr fontId="2" type="noConversion"/>
  </si>
  <si>
    <t>경기도 화성시 봉담읍 삼천병마로 
1047-4</t>
    <phoneticPr fontId="2" type="noConversion"/>
  </si>
  <si>
    <t>㈜디자인신영
커뮤니케이션즈</t>
    <phoneticPr fontId="2" type="noConversion"/>
  </si>
  <si>
    <t>경기도 화성시 매송면 화성로 
2255번길 12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</si>
</sst>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41" fontId="7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RowHeight="16.5"/>
  <cols>
    <col min="1" max="1" width="5.125" style="1" customWidth="1"/>
    <col min="2" max="2" width="35.625" style="21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8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5" t="s">
        <v>165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4.95" customHeight="1">
      <c r="A2" s="2" t="s">
        <v>1</v>
      </c>
      <c r="M2" s="7" t="s">
        <v>0</v>
      </c>
    </row>
    <row r="3" spans="1:13" ht="30" customHeight="1">
      <c r="A3" s="3" t="s">
        <v>2</v>
      </c>
      <c r="B3" s="22" t="s">
        <v>3</v>
      </c>
      <c r="C3" s="5" t="s">
        <v>4</v>
      </c>
      <c r="D3" s="3" t="s">
        <v>5</v>
      </c>
      <c r="E3" s="24" t="s">
        <v>6</v>
      </c>
      <c r="F3" s="24"/>
      <c r="G3" s="24"/>
      <c r="H3" s="5" t="s">
        <v>7</v>
      </c>
      <c r="I3" s="6" t="s">
        <v>11</v>
      </c>
      <c r="J3" s="19" t="s">
        <v>8</v>
      </c>
      <c r="K3" s="3" t="s">
        <v>9</v>
      </c>
      <c r="L3" s="3" t="s">
        <v>10</v>
      </c>
      <c r="M3" s="3" t="s">
        <v>12</v>
      </c>
    </row>
    <row r="4" spans="1:13" s="16" customFormat="1" ht="35.1" customHeight="1">
      <c r="A4" s="15" t="s">
        <v>13</v>
      </c>
      <c r="B4" s="23" t="s">
        <v>30</v>
      </c>
      <c r="C4" s="9">
        <v>1500000</v>
      </c>
      <c r="D4" s="10">
        <v>42278</v>
      </c>
      <c r="E4" s="11">
        <v>42278</v>
      </c>
      <c r="F4" s="12" t="s">
        <v>77</v>
      </c>
      <c r="G4" s="13">
        <v>42279</v>
      </c>
      <c r="H4" s="9">
        <v>1500000</v>
      </c>
      <c r="I4" s="17">
        <f t="shared" ref="I4:I44" si="0">H4/C4</f>
        <v>1</v>
      </c>
      <c r="J4" s="20" t="s">
        <v>162</v>
      </c>
      <c r="K4" s="15" t="s">
        <v>160</v>
      </c>
      <c r="L4" s="14" t="s">
        <v>163</v>
      </c>
      <c r="M4" s="8" t="s">
        <v>156</v>
      </c>
    </row>
    <row r="5" spans="1:13" s="16" customFormat="1" ht="35.1" customHeight="1">
      <c r="A5" s="15" t="s">
        <v>13</v>
      </c>
      <c r="B5" s="23" t="s">
        <v>30</v>
      </c>
      <c r="C5" s="9">
        <v>1500000</v>
      </c>
      <c r="D5" s="10">
        <v>42278</v>
      </c>
      <c r="E5" s="11">
        <v>42278</v>
      </c>
      <c r="F5" s="12" t="s">
        <v>78</v>
      </c>
      <c r="G5" s="13">
        <v>42279</v>
      </c>
      <c r="H5" s="9">
        <v>1500000</v>
      </c>
      <c r="I5" s="17">
        <f t="shared" si="0"/>
        <v>1</v>
      </c>
      <c r="J5" s="20" t="s">
        <v>159</v>
      </c>
      <c r="K5" s="15" t="s">
        <v>160</v>
      </c>
      <c r="L5" s="14" t="s">
        <v>161</v>
      </c>
      <c r="M5" s="8" t="s">
        <v>156</v>
      </c>
    </row>
    <row r="6" spans="1:13" s="16" customFormat="1" ht="35.1" customHeight="1">
      <c r="A6" s="15" t="s">
        <v>17</v>
      </c>
      <c r="B6" s="23" t="s">
        <v>31</v>
      </c>
      <c r="C6" s="9">
        <v>19685000</v>
      </c>
      <c r="D6" s="10">
        <v>42278</v>
      </c>
      <c r="E6" s="11">
        <v>42278</v>
      </c>
      <c r="F6" s="12" t="s">
        <v>74</v>
      </c>
      <c r="G6" s="13">
        <v>42308</v>
      </c>
      <c r="H6" s="9">
        <v>18700000</v>
      </c>
      <c r="I6" s="17">
        <f t="shared" si="0"/>
        <v>0.94996189992379987</v>
      </c>
      <c r="J6" s="20" t="s">
        <v>32</v>
      </c>
      <c r="K6" s="15" t="s">
        <v>137</v>
      </c>
      <c r="L6" s="14" t="s">
        <v>138</v>
      </c>
      <c r="M6" s="8" t="s">
        <v>153</v>
      </c>
    </row>
    <row r="7" spans="1:13" s="16" customFormat="1" ht="35.1" customHeight="1">
      <c r="A7" s="15" t="s">
        <v>15</v>
      </c>
      <c r="B7" s="23" t="s">
        <v>33</v>
      </c>
      <c r="C7" s="9">
        <v>8000000</v>
      </c>
      <c r="D7" s="10">
        <v>42278</v>
      </c>
      <c r="E7" s="11">
        <v>42278</v>
      </c>
      <c r="F7" s="12" t="s">
        <v>74</v>
      </c>
      <c r="G7" s="13">
        <v>42308</v>
      </c>
      <c r="H7" s="9">
        <v>7600000</v>
      </c>
      <c r="I7" s="17">
        <f t="shared" si="0"/>
        <v>0.95</v>
      </c>
      <c r="J7" s="20" t="s">
        <v>25</v>
      </c>
      <c r="K7" s="15" t="s">
        <v>91</v>
      </c>
      <c r="L7" s="14" t="s">
        <v>92</v>
      </c>
      <c r="M7" s="8" t="s">
        <v>152</v>
      </c>
    </row>
    <row r="8" spans="1:13" s="16" customFormat="1" ht="35.1" customHeight="1">
      <c r="A8" s="15" t="s">
        <v>17</v>
      </c>
      <c r="B8" s="23" t="s">
        <v>34</v>
      </c>
      <c r="C8" s="9">
        <v>6600000</v>
      </c>
      <c r="D8" s="10">
        <v>42278</v>
      </c>
      <c r="E8" s="11">
        <v>42278</v>
      </c>
      <c r="F8" s="12" t="s">
        <v>74</v>
      </c>
      <c r="G8" s="13">
        <v>42279</v>
      </c>
      <c r="H8" s="9">
        <v>6600000</v>
      </c>
      <c r="I8" s="17">
        <f t="shared" si="0"/>
        <v>1</v>
      </c>
      <c r="J8" s="20" t="s">
        <v>35</v>
      </c>
      <c r="K8" s="15" t="s">
        <v>133</v>
      </c>
      <c r="L8" s="8" t="s">
        <v>168</v>
      </c>
      <c r="M8" s="8" t="s">
        <v>153</v>
      </c>
    </row>
    <row r="9" spans="1:13" s="16" customFormat="1" ht="35.1" customHeight="1">
      <c r="A9" s="15" t="s">
        <v>15</v>
      </c>
      <c r="B9" s="23" t="s">
        <v>81</v>
      </c>
      <c r="C9" s="9">
        <v>5808500</v>
      </c>
      <c r="D9" s="10">
        <v>42282</v>
      </c>
      <c r="E9" s="11">
        <v>42282</v>
      </c>
      <c r="F9" s="12" t="s">
        <v>74</v>
      </c>
      <c r="G9" s="13">
        <v>42293</v>
      </c>
      <c r="H9" s="9">
        <v>5507500</v>
      </c>
      <c r="I9" s="17">
        <f t="shared" si="0"/>
        <v>0.94817939226994918</v>
      </c>
      <c r="J9" s="20" t="s">
        <v>24</v>
      </c>
      <c r="K9" s="15" t="s">
        <v>125</v>
      </c>
      <c r="L9" s="14" t="s">
        <v>126</v>
      </c>
      <c r="M9" s="8" t="s">
        <v>152</v>
      </c>
    </row>
    <row r="10" spans="1:13" s="16" customFormat="1" ht="35.1" customHeight="1">
      <c r="A10" s="15" t="s">
        <v>15</v>
      </c>
      <c r="B10" s="23" t="s">
        <v>36</v>
      </c>
      <c r="C10" s="9">
        <v>3520000</v>
      </c>
      <c r="D10" s="10">
        <v>42285</v>
      </c>
      <c r="E10" s="11">
        <v>42285</v>
      </c>
      <c r="F10" s="12" t="s">
        <v>75</v>
      </c>
      <c r="G10" s="13">
        <v>42293</v>
      </c>
      <c r="H10" s="9">
        <v>3520000</v>
      </c>
      <c r="I10" s="17">
        <f t="shared" si="0"/>
        <v>1</v>
      </c>
      <c r="J10" s="20" t="s">
        <v>27</v>
      </c>
      <c r="K10" s="15" t="s">
        <v>157</v>
      </c>
      <c r="L10" s="14" t="s">
        <v>118</v>
      </c>
      <c r="M10" s="8" t="s">
        <v>152</v>
      </c>
    </row>
    <row r="11" spans="1:13" s="16" customFormat="1" ht="35.1" customHeight="1">
      <c r="A11" s="15" t="s">
        <v>15</v>
      </c>
      <c r="B11" s="23" t="s">
        <v>37</v>
      </c>
      <c r="C11" s="9">
        <v>14000000</v>
      </c>
      <c r="D11" s="10">
        <v>42285</v>
      </c>
      <c r="E11" s="11">
        <v>42285</v>
      </c>
      <c r="F11" s="12" t="s">
        <v>75</v>
      </c>
      <c r="G11" s="13">
        <v>42308</v>
      </c>
      <c r="H11" s="9">
        <v>13720000</v>
      </c>
      <c r="I11" s="17">
        <f t="shared" si="0"/>
        <v>0.98</v>
      </c>
      <c r="J11" s="20" t="s">
        <v>38</v>
      </c>
      <c r="K11" s="15" t="s">
        <v>158</v>
      </c>
      <c r="L11" s="14" t="s">
        <v>117</v>
      </c>
      <c r="M11" s="8" t="s">
        <v>152</v>
      </c>
    </row>
    <row r="12" spans="1:13" s="16" customFormat="1" ht="35.1" customHeight="1">
      <c r="A12" s="15" t="s">
        <v>15</v>
      </c>
      <c r="B12" s="23" t="s">
        <v>39</v>
      </c>
      <c r="C12" s="9">
        <v>13000000</v>
      </c>
      <c r="D12" s="10">
        <v>42285</v>
      </c>
      <c r="E12" s="11">
        <v>42285</v>
      </c>
      <c r="F12" s="12" t="s">
        <v>75</v>
      </c>
      <c r="G12" s="13">
        <v>42308</v>
      </c>
      <c r="H12" s="9">
        <v>12760000</v>
      </c>
      <c r="I12" s="17">
        <f t="shared" si="0"/>
        <v>0.98153846153846158</v>
      </c>
      <c r="J12" s="20" t="s">
        <v>40</v>
      </c>
      <c r="K12" s="15" t="s">
        <v>145</v>
      </c>
      <c r="L12" s="14" t="s">
        <v>146</v>
      </c>
      <c r="M12" s="8" t="s">
        <v>152</v>
      </c>
    </row>
    <row r="13" spans="1:13" s="16" customFormat="1" ht="35.1" customHeight="1">
      <c r="A13" s="15" t="s">
        <v>15</v>
      </c>
      <c r="B13" s="23" t="s">
        <v>41</v>
      </c>
      <c r="C13" s="9">
        <v>6688000</v>
      </c>
      <c r="D13" s="10">
        <v>42289</v>
      </c>
      <c r="E13" s="11">
        <v>42289</v>
      </c>
      <c r="F13" s="12" t="s">
        <v>75</v>
      </c>
      <c r="G13" s="13">
        <v>42300</v>
      </c>
      <c r="H13" s="9">
        <v>6611000</v>
      </c>
      <c r="I13" s="17">
        <f t="shared" si="0"/>
        <v>0.98848684210526316</v>
      </c>
      <c r="J13" s="20" t="s">
        <v>21</v>
      </c>
      <c r="K13" s="15" t="s">
        <v>121</v>
      </c>
      <c r="L13" s="14" t="s">
        <v>122</v>
      </c>
      <c r="M13" s="8" t="s">
        <v>152</v>
      </c>
    </row>
    <row r="14" spans="1:13" s="16" customFormat="1" ht="35.1" customHeight="1">
      <c r="A14" s="15" t="s">
        <v>14</v>
      </c>
      <c r="B14" s="23" t="s">
        <v>82</v>
      </c>
      <c r="C14" s="9">
        <v>40000000</v>
      </c>
      <c r="D14" s="10">
        <v>42289</v>
      </c>
      <c r="E14" s="11">
        <v>42289</v>
      </c>
      <c r="F14" s="12" t="s">
        <v>75</v>
      </c>
      <c r="G14" s="13">
        <v>42309</v>
      </c>
      <c r="H14" s="9">
        <v>40000000</v>
      </c>
      <c r="I14" s="17">
        <f t="shared" si="0"/>
        <v>1</v>
      </c>
      <c r="J14" s="20" t="s">
        <v>42</v>
      </c>
      <c r="K14" s="15" t="s">
        <v>115</v>
      </c>
      <c r="L14" s="14" t="s">
        <v>116</v>
      </c>
      <c r="M14" s="8" t="s">
        <v>156</v>
      </c>
    </row>
    <row r="15" spans="1:13" s="16" customFormat="1" ht="35.1" customHeight="1">
      <c r="A15" s="15" t="s">
        <v>15</v>
      </c>
      <c r="B15" s="23" t="s">
        <v>23</v>
      </c>
      <c r="C15" s="9">
        <v>7508800</v>
      </c>
      <c r="D15" s="10">
        <v>42290</v>
      </c>
      <c r="E15" s="11">
        <v>42290</v>
      </c>
      <c r="F15" s="12" t="s">
        <v>75</v>
      </c>
      <c r="G15" s="13">
        <v>42300</v>
      </c>
      <c r="H15" s="9">
        <v>7133360</v>
      </c>
      <c r="I15" s="17">
        <f t="shared" si="0"/>
        <v>0.95</v>
      </c>
      <c r="J15" s="20" t="s">
        <v>16</v>
      </c>
      <c r="K15" s="15" t="s">
        <v>89</v>
      </c>
      <c r="L15" s="8" t="s">
        <v>90</v>
      </c>
      <c r="M15" s="8" t="s">
        <v>152</v>
      </c>
    </row>
    <row r="16" spans="1:13" s="16" customFormat="1" ht="35.1" customHeight="1">
      <c r="A16" s="15" t="s">
        <v>13</v>
      </c>
      <c r="B16" s="23" t="s">
        <v>83</v>
      </c>
      <c r="C16" s="9">
        <v>48055950</v>
      </c>
      <c r="D16" s="10">
        <v>42291</v>
      </c>
      <c r="E16" s="11">
        <v>42291</v>
      </c>
      <c r="F16" s="12" t="s">
        <v>75</v>
      </c>
      <c r="G16" s="13">
        <v>42293</v>
      </c>
      <c r="H16" s="9">
        <v>48055950</v>
      </c>
      <c r="I16" s="17">
        <f t="shared" si="0"/>
        <v>1</v>
      </c>
      <c r="J16" s="20" t="s">
        <v>43</v>
      </c>
      <c r="K16" s="15" t="s">
        <v>99</v>
      </c>
      <c r="L16" s="14" t="s">
        <v>100</v>
      </c>
      <c r="M16" s="8" t="s">
        <v>155</v>
      </c>
    </row>
    <row r="17" spans="1:13" s="16" customFormat="1" ht="35.1" customHeight="1">
      <c r="A17" s="15" t="s">
        <v>13</v>
      </c>
      <c r="B17" s="23" t="s">
        <v>30</v>
      </c>
      <c r="C17" s="9">
        <v>1500000</v>
      </c>
      <c r="D17" s="10">
        <v>42292</v>
      </c>
      <c r="E17" s="11">
        <v>42294</v>
      </c>
      <c r="F17" s="12" t="s">
        <v>75</v>
      </c>
      <c r="G17" s="13">
        <v>42294</v>
      </c>
      <c r="H17" s="9">
        <v>1500000</v>
      </c>
      <c r="I17" s="17">
        <f t="shared" si="0"/>
        <v>1</v>
      </c>
      <c r="J17" s="20" t="s">
        <v>129</v>
      </c>
      <c r="K17" s="15"/>
      <c r="L17" s="14" t="s">
        <v>130</v>
      </c>
      <c r="M17" s="8" t="s">
        <v>156</v>
      </c>
    </row>
    <row r="18" spans="1:13" s="16" customFormat="1" ht="35.1" customHeight="1">
      <c r="A18" s="15" t="s">
        <v>13</v>
      </c>
      <c r="B18" s="23" t="s">
        <v>30</v>
      </c>
      <c r="C18" s="9">
        <v>1500000</v>
      </c>
      <c r="D18" s="10">
        <v>42292</v>
      </c>
      <c r="E18" s="11">
        <v>42294</v>
      </c>
      <c r="F18" s="12" t="s">
        <v>79</v>
      </c>
      <c r="G18" s="13">
        <v>42294</v>
      </c>
      <c r="H18" s="9">
        <v>1500000</v>
      </c>
      <c r="I18" s="17">
        <f t="shared" si="0"/>
        <v>1</v>
      </c>
      <c r="J18" s="20" t="s">
        <v>134</v>
      </c>
      <c r="K18" s="15"/>
      <c r="L18" s="14" t="s">
        <v>132</v>
      </c>
      <c r="M18" s="8" t="s">
        <v>156</v>
      </c>
    </row>
    <row r="19" spans="1:13" s="16" customFormat="1" ht="35.1" customHeight="1">
      <c r="A19" s="15" t="s">
        <v>13</v>
      </c>
      <c r="B19" s="23" t="s">
        <v>30</v>
      </c>
      <c r="C19" s="9">
        <v>2000000</v>
      </c>
      <c r="D19" s="10">
        <v>42292</v>
      </c>
      <c r="E19" s="11">
        <v>42294</v>
      </c>
      <c r="F19" s="12" t="s">
        <v>76</v>
      </c>
      <c r="G19" s="13">
        <v>42294</v>
      </c>
      <c r="H19" s="9">
        <v>2000000</v>
      </c>
      <c r="I19" s="17">
        <f t="shared" si="0"/>
        <v>1</v>
      </c>
      <c r="J19" s="20" t="s">
        <v>151</v>
      </c>
      <c r="K19" s="15"/>
      <c r="L19" s="14" t="s">
        <v>110</v>
      </c>
      <c r="M19" s="8" t="s">
        <v>156</v>
      </c>
    </row>
    <row r="20" spans="1:13" s="16" customFormat="1" ht="35.1" customHeight="1">
      <c r="A20" s="15" t="s">
        <v>13</v>
      </c>
      <c r="B20" s="23" t="s">
        <v>44</v>
      </c>
      <c r="C20" s="9">
        <v>20000000</v>
      </c>
      <c r="D20" s="10">
        <v>42293</v>
      </c>
      <c r="E20" s="11">
        <v>42293</v>
      </c>
      <c r="F20" s="12" t="s">
        <v>74</v>
      </c>
      <c r="G20" s="13">
        <v>42338</v>
      </c>
      <c r="H20" s="9">
        <v>20000000</v>
      </c>
      <c r="I20" s="17">
        <f t="shared" si="0"/>
        <v>1</v>
      </c>
      <c r="J20" s="20" t="s">
        <v>112</v>
      </c>
      <c r="K20" s="15" t="s">
        <v>113</v>
      </c>
      <c r="L20" s="14" t="s">
        <v>114</v>
      </c>
      <c r="M20" s="8" t="s">
        <v>152</v>
      </c>
    </row>
    <row r="21" spans="1:13" s="16" customFormat="1" ht="35.1" customHeight="1">
      <c r="A21" s="15" t="s">
        <v>13</v>
      </c>
      <c r="B21" s="23" t="s">
        <v>84</v>
      </c>
      <c r="C21" s="9">
        <v>1100000</v>
      </c>
      <c r="D21" s="10">
        <v>42293</v>
      </c>
      <c r="E21" s="11">
        <v>42293</v>
      </c>
      <c r="F21" s="12" t="s">
        <v>74</v>
      </c>
      <c r="G21" s="13">
        <v>42293</v>
      </c>
      <c r="H21" s="9">
        <v>1100000</v>
      </c>
      <c r="I21" s="17">
        <f t="shared" si="0"/>
        <v>1</v>
      </c>
      <c r="J21" s="20" t="s">
        <v>45</v>
      </c>
      <c r="K21" s="15" t="s">
        <v>147</v>
      </c>
      <c r="L21" s="14" t="s">
        <v>148</v>
      </c>
      <c r="M21" s="8" t="s">
        <v>152</v>
      </c>
    </row>
    <row r="22" spans="1:13" s="16" customFormat="1" ht="35.1" customHeight="1">
      <c r="A22" s="15" t="s">
        <v>13</v>
      </c>
      <c r="B22" s="23" t="s">
        <v>44</v>
      </c>
      <c r="C22" s="9">
        <v>20000000</v>
      </c>
      <c r="D22" s="10">
        <v>42296</v>
      </c>
      <c r="E22" s="11">
        <v>42296</v>
      </c>
      <c r="F22" s="12" t="s">
        <v>74</v>
      </c>
      <c r="G22" s="13">
        <v>42338</v>
      </c>
      <c r="H22" s="9">
        <v>20000000</v>
      </c>
      <c r="I22" s="17">
        <f t="shared" si="0"/>
        <v>1</v>
      </c>
      <c r="J22" s="20" t="s">
        <v>149</v>
      </c>
      <c r="K22" s="15" t="s">
        <v>150</v>
      </c>
      <c r="L22" s="14" t="s">
        <v>131</v>
      </c>
      <c r="M22" s="8" t="s">
        <v>152</v>
      </c>
    </row>
    <row r="23" spans="1:13" s="16" customFormat="1" ht="35.1" customHeight="1">
      <c r="A23" s="15" t="s">
        <v>15</v>
      </c>
      <c r="B23" s="23" t="s">
        <v>46</v>
      </c>
      <c r="C23" s="9">
        <v>1430000</v>
      </c>
      <c r="D23" s="10">
        <v>42296</v>
      </c>
      <c r="E23" s="11">
        <v>42296</v>
      </c>
      <c r="F23" s="12" t="s">
        <v>74</v>
      </c>
      <c r="G23" s="13">
        <v>42302</v>
      </c>
      <c r="H23" s="9">
        <v>1430000</v>
      </c>
      <c r="I23" s="17">
        <f t="shared" si="0"/>
        <v>1</v>
      </c>
      <c r="J23" s="20" t="s">
        <v>21</v>
      </c>
      <c r="K23" s="15" t="s">
        <v>121</v>
      </c>
      <c r="L23" s="14" t="s">
        <v>122</v>
      </c>
      <c r="M23" s="8" t="s">
        <v>152</v>
      </c>
    </row>
    <row r="24" spans="1:13" s="16" customFormat="1" ht="35.1" customHeight="1">
      <c r="A24" s="15" t="s">
        <v>15</v>
      </c>
      <c r="B24" s="23" t="s">
        <v>47</v>
      </c>
      <c r="C24" s="9">
        <v>5775000</v>
      </c>
      <c r="D24" s="10">
        <v>42297</v>
      </c>
      <c r="E24" s="11">
        <v>42297</v>
      </c>
      <c r="F24" s="12" t="s">
        <v>74</v>
      </c>
      <c r="G24" s="13">
        <v>42314</v>
      </c>
      <c r="H24" s="9">
        <v>5445000</v>
      </c>
      <c r="I24" s="17">
        <f t="shared" si="0"/>
        <v>0.94285714285714284</v>
      </c>
      <c r="J24" s="20" t="s">
        <v>18</v>
      </c>
      <c r="K24" s="15" t="s">
        <v>123</v>
      </c>
      <c r="L24" s="14" t="s">
        <v>124</v>
      </c>
      <c r="M24" s="8" t="s">
        <v>152</v>
      </c>
    </row>
    <row r="25" spans="1:13" s="16" customFormat="1" ht="35.1" customHeight="1">
      <c r="A25" s="15" t="s">
        <v>15</v>
      </c>
      <c r="B25" s="23" t="s">
        <v>48</v>
      </c>
      <c r="C25" s="9">
        <v>4620000</v>
      </c>
      <c r="D25" s="10">
        <v>42297</v>
      </c>
      <c r="E25" s="11">
        <v>42297</v>
      </c>
      <c r="F25" s="12" t="s">
        <v>74</v>
      </c>
      <c r="G25" s="13">
        <v>42304</v>
      </c>
      <c r="H25" s="9">
        <v>4620000</v>
      </c>
      <c r="I25" s="17">
        <f t="shared" si="0"/>
        <v>1</v>
      </c>
      <c r="J25" s="20" t="s">
        <v>49</v>
      </c>
      <c r="K25" s="15" t="s">
        <v>106</v>
      </c>
      <c r="L25" s="14" t="s">
        <v>107</v>
      </c>
      <c r="M25" s="8" t="s">
        <v>152</v>
      </c>
    </row>
    <row r="26" spans="1:13" s="16" customFormat="1" ht="35.1" customHeight="1">
      <c r="A26" s="15" t="s">
        <v>17</v>
      </c>
      <c r="B26" s="23" t="s">
        <v>50</v>
      </c>
      <c r="C26" s="9">
        <v>8712000</v>
      </c>
      <c r="D26" s="10">
        <v>42297</v>
      </c>
      <c r="E26" s="11">
        <v>42303</v>
      </c>
      <c r="F26" s="12" t="s">
        <v>74</v>
      </c>
      <c r="G26" s="13">
        <v>42315</v>
      </c>
      <c r="H26" s="9">
        <v>7300000</v>
      </c>
      <c r="I26" s="17">
        <f t="shared" si="0"/>
        <v>0.83792470156106524</v>
      </c>
      <c r="J26" s="20" t="s">
        <v>28</v>
      </c>
      <c r="K26" s="15" t="s">
        <v>101</v>
      </c>
      <c r="L26" s="8" t="s">
        <v>154</v>
      </c>
      <c r="M26" s="8" t="s">
        <v>153</v>
      </c>
    </row>
    <row r="27" spans="1:13" s="16" customFormat="1" ht="35.1" customHeight="1">
      <c r="A27" s="15" t="s">
        <v>17</v>
      </c>
      <c r="B27" s="23" t="s">
        <v>51</v>
      </c>
      <c r="C27" s="9">
        <v>6600000</v>
      </c>
      <c r="D27" s="10">
        <v>42297</v>
      </c>
      <c r="E27" s="11">
        <v>42298</v>
      </c>
      <c r="F27" s="12" t="s">
        <v>74</v>
      </c>
      <c r="G27" s="13">
        <v>42338</v>
      </c>
      <c r="H27" s="9">
        <v>6171000</v>
      </c>
      <c r="I27" s="17">
        <f t="shared" si="0"/>
        <v>0.93500000000000005</v>
      </c>
      <c r="J27" s="20" t="s">
        <v>26</v>
      </c>
      <c r="K27" s="15" t="s">
        <v>93</v>
      </c>
      <c r="L27" s="14" t="s">
        <v>94</v>
      </c>
      <c r="M27" s="8" t="s">
        <v>153</v>
      </c>
    </row>
    <row r="28" spans="1:13" s="16" customFormat="1" ht="35.1" customHeight="1">
      <c r="A28" s="15" t="s">
        <v>17</v>
      </c>
      <c r="B28" s="23" t="s">
        <v>52</v>
      </c>
      <c r="C28" s="9">
        <v>3190000</v>
      </c>
      <c r="D28" s="10">
        <v>42297</v>
      </c>
      <c r="E28" s="11">
        <v>42298</v>
      </c>
      <c r="F28" s="12" t="s">
        <v>74</v>
      </c>
      <c r="G28" s="13">
        <v>42332</v>
      </c>
      <c r="H28" s="9">
        <v>2926000</v>
      </c>
      <c r="I28" s="17">
        <f t="shared" si="0"/>
        <v>0.91724137931034477</v>
      </c>
      <c r="J28" s="20" t="s">
        <v>19</v>
      </c>
      <c r="K28" s="15" t="s">
        <v>164</v>
      </c>
      <c r="L28" s="14" t="s">
        <v>111</v>
      </c>
      <c r="M28" s="8" t="s">
        <v>153</v>
      </c>
    </row>
    <row r="29" spans="1:13" s="16" customFormat="1" ht="35.1" customHeight="1">
      <c r="A29" s="15" t="s">
        <v>15</v>
      </c>
      <c r="B29" s="23" t="s">
        <v>53</v>
      </c>
      <c r="C29" s="9">
        <v>1200000</v>
      </c>
      <c r="D29" s="10">
        <v>42297</v>
      </c>
      <c r="E29" s="11">
        <v>42297</v>
      </c>
      <c r="F29" s="12" t="s">
        <v>74</v>
      </c>
      <c r="G29" s="13">
        <v>42300</v>
      </c>
      <c r="H29" s="9">
        <v>1140000</v>
      </c>
      <c r="I29" s="17">
        <f t="shared" si="0"/>
        <v>0.95</v>
      </c>
      <c r="J29" s="20" t="s">
        <v>54</v>
      </c>
      <c r="K29" s="15" t="s">
        <v>127</v>
      </c>
      <c r="L29" s="14" t="s">
        <v>128</v>
      </c>
      <c r="M29" s="8" t="s">
        <v>152</v>
      </c>
    </row>
    <row r="30" spans="1:13" s="16" customFormat="1" ht="35.1" customHeight="1">
      <c r="A30" s="15" t="s">
        <v>13</v>
      </c>
      <c r="B30" s="23" t="s">
        <v>85</v>
      </c>
      <c r="C30" s="9">
        <v>7500000</v>
      </c>
      <c r="D30" s="10">
        <v>42297</v>
      </c>
      <c r="E30" s="11">
        <v>42297</v>
      </c>
      <c r="F30" s="12" t="s">
        <v>74</v>
      </c>
      <c r="G30" s="13">
        <v>42335</v>
      </c>
      <c r="H30" s="9">
        <v>7500000</v>
      </c>
      <c r="I30" s="17">
        <f t="shared" si="0"/>
        <v>1</v>
      </c>
      <c r="J30" s="20" t="s">
        <v>55</v>
      </c>
      <c r="K30" s="15" t="s">
        <v>95</v>
      </c>
      <c r="L30" s="14" t="s">
        <v>96</v>
      </c>
      <c r="M30" s="8" t="s">
        <v>152</v>
      </c>
    </row>
    <row r="31" spans="1:13" s="16" customFormat="1" ht="35.1" customHeight="1">
      <c r="A31" s="15" t="s">
        <v>15</v>
      </c>
      <c r="B31" s="23" t="s">
        <v>86</v>
      </c>
      <c r="C31" s="9">
        <v>5512000</v>
      </c>
      <c r="D31" s="10">
        <v>42297</v>
      </c>
      <c r="E31" s="11">
        <v>42297</v>
      </c>
      <c r="F31" s="12" t="s">
        <v>74</v>
      </c>
      <c r="G31" s="13">
        <v>42314</v>
      </c>
      <c r="H31" s="9">
        <v>5232000</v>
      </c>
      <c r="I31" s="17">
        <f t="shared" si="0"/>
        <v>0.94920174165457183</v>
      </c>
      <c r="J31" s="20" t="s">
        <v>25</v>
      </c>
      <c r="K31" s="15" t="s">
        <v>91</v>
      </c>
      <c r="L31" s="14" t="s">
        <v>92</v>
      </c>
      <c r="M31" s="8" t="s">
        <v>152</v>
      </c>
    </row>
    <row r="32" spans="1:13" s="16" customFormat="1" ht="35.1" customHeight="1">
      <c r="A32" s="15" t="s">
        <v>15</v>
      </c>
      <c r="B32" s="23" t="s">
        <v>56</v>
      </c>
      <c r="C32" s="9">
        <v>5000000</v>
      </c>
      <c r="D32" s="10">
        <v>42297</v>
      </c>
      <c r="E32" s="11">
        <v>42297</v>
      </c>
      <c r="F32" s="12" t="s">
        <v>74</v>
      </c>
      <c r="G32" s="13">
        <v>42308</v>
      </c>
      <c r="H32" s="9">
        <v>4741000</v>
      </c>
      <c r="I32" s="17">
        <f t="shared" si="0"/>
        <v>0.94820000000000004</v>
      </c>
      <c r="J32" s="20" t="s">
        <v>25</v>
      </c>
      <c r="K32" s="15" t="s">
        <v>91</v>
      </c>
      <c r="L32" s="14" t="s">
        <v>92</v>
      </c>
      <c r="M32" s="8" t="s">
        <v>152</v>
      </c>
    </row>
    <row r="33" spans="1:13" s="16" customFormat="1" ht="35.1" customHeight="1">
      <c r="A33" s="15" t="s">
        <v>15</v>
      </c>
      <c r="B33" s="23" t="s">
        <v>57</v>
      </c>
      <c r="C33" s="9">
        <v>10640000</v>
      </c>
      <c r="D33" s="10">
        <v>42297</v>
      </c>
      <c r="E33" s="11">
        <v>42297</v>
      </c>
      <c r="F33" s="12" t="s">
        <v>74</v>
      </c>
      <c r="G33" s="13">
        <v>42300</v>
      </c>
      <c r="H33" s="9">
        <v>10640000</v>
      </c>
      <c r="I33" s="17">
        <f t="shared" si="0"/>
        <v>1</v>
      </c>
      <c r="J33" s="20" t="s">
        <v>54</v>
      </c>
      <c r="K33" s="15" t="s">
        <v>127</v>
      </c>
      <c r="L33" s="14" t="s">
        <v>128</v>
      </c>
      <c r="M33" s="8" t="s">
        <v>152</v>
      </c>
    </row>
    <row r="34" spans="1:13" s="16" customFormat="1" ht="35.1" customHeight="1">
      <c r="A34" s="15" t="s">
        <v>15</v>
      </c>
      <c r="B34" s="23" t="s">
        <v>87</v>
      </c>
      <c r="C34" s="9">
        <v>9355000</v>
      </c>
      <c r="D34" s="10">
        <v>42297</v>
      </c>
      <c r="E34" s="11">
        <v>42297</v>
      </c>
      <c r="F34" s="12" t="s">
        <v>74</v>
      </c>
      <c r="G34" s="13">
        <v>42301</v>
      </c>
      <c r="H34" s="9">
        <v>8841000</v>
      </c>
      <c r="I34" s="17">
        <f t="shared" si="0"/>
        <v>0.94505611972207371</v>
      </c>
      <c r="J34" s="20" t="s">
        <v>58</v>
      </c>
      <c r="K34" s="15" t="s">
        <v>102</v>
      </c>
      <c r="L34" s="14" t="s">
        <v>103</v>
      </c>
      <c r="M34" s="8" t="s">
        <v>152</v>
      </c>
    </row>
    <row r="35" spans="1:13" s="16" customFormat="1" ht="35.1" customHeight="1">
      <c r="A35" s="15" t="s">
        <v>15</v>
      </c>
      <c r="B35" s="23" t="s">
        <v>59</v>
      </c>
      <c r="C35" s="9">
        <v>4326850</v>
      </c>
      <c r="D35" s="10">
        <v>42303</v>
      </c>
      <c r="E35" s="11">
        <v>42303</v>
      </c>
      <c r="F35" s="12" t="s">
        <v>74</v>
      </c>
      <c r="G35" s="13">
        <v>42314</v>
      </c>
      <c r="H35" s="9">
        <v>4176150</v>
      </c>
      <c r="I35" s="17">
        <f t="shared" si="0"/>
        <v>0.96517096733189267</v>
      </c>
      <c r="J35" s="20" t="s">
        <v>22</v>
      </c>
      <c r="K35" s="15" t="s">
        <v>135</v>
      </c>
      <c r="L35" s="14" t="s">
        <v>136</v>
      </c>
      <c r="M35" s="8" t="s">
        <v>152</v>
      </c>
    </row>
    <row r="36" spans="1:13" s="16" customFormat="1" ht="35.1" customHeight="1">
      <c r="A36" s="15" t="s">
        <v>13</v>
      </c>
      <c r="B36" s="23" t="s">
        <v>88</v>
      </c>
      <c r="C36" s="9">
        <v>4000000</v>
      </c>
      <c r="D36" s="10">
        <v>42304</v>
      </c>
      <c r="E36" s="11">
        <v>42304</v>
      </c>
      <c r="F36" s="12" t="s">
        <v>74</v>
      </c>
      <c r="G36" s="13">
        <v>42324</v>
      </c>
      <c r="H36" s="9">
        <v>4000000</v>
      </c>
      <c r="I36" s="17">
        <f t="shared" si="0"/>
        <v>1</v>
      </c>
      <c r="J36" s="20" t="s">
        <v>60</v>
      </c>
      <c r="K36" s="15" t="s">
        <v>97</v>
      </c>
      <c r="L36" s="14" t="s">
        <v>98</v>
      </c>
      <c r="M36" s="8" t="s">
        <v>152</v>
      </c>
    </row>
    <row r="37" spans="1:13" s="16" customFormat="1" ht="35.1" customHeight="1">
      <c r="A37" s="15" t="s">
        <v>13</v>
      </c>
      <c r="B37" s="23" t="s">
        <v>61</v>
      </c>
      <c r="C37" s="9">
        <v>19400000</v>
      </c>
      <c r="D37" s="10">
        <v>42305</v>
      </c>
      <c r="E37" s="11">
        <v>42305</v>
      </c>
      <c r="F37" s="12" t="s">
        <v>80</v>
      </c>
      <c r="G37" s="13">
        <v>42321</v>
      </c>
      <c r="H37" s="9">
        <v>18430000</v>
      </c>
      <c r="I37" s="17">
        <f t="shared" si="0"/>
        <v>0.95</v>
      </c>
      <c r="J37" s="20" t="s">
        <v>62</v>
      </c>
      <c r="K37" s="15" t="s">
        <v>108</v>
      </c>
      <c r="L37" s="14" t="s">
        <v>109</v>
      </c>
      <c r="M37" s="8" t="s">
        <v>152</v>
      </c>
    </row>
    <row r="38" spans="1:13" s="16" customFormat="1" ht="35.1" customHeight="1">
      <c r="A38" s="15" t="s">
        <v>15</v>
      </c>
      <c r="B38" s="23" t="s">
        <v>63</v>
      </c>
      <c r="C38" s="9">
        <v>1200000</v>
      </c>
      <c r="D38" s="10">
        <v>42305</v>
      </c>
      <c r="E38" s="11">
        <v>42305</v>
      </c>
      <c r="F38" s="12" t="s">
        <v>80</v>
      </c>
      <c r="G38" s="13">
        <v>42307</v>
      </c>
      <c r="H38" s="9">
        <v>1200000</v>
      </c>
      <c r="I38" s="17">
        <f t="shared" si="0"/>
        <v>1</v>
      </c>
      <c r="J38" s="20" t="s">
        <v>64</v>
      </c>
      <c r="K38" s="15" t="s">
        <v>119</v>
      </c>
      <c r="L38" s="8" t="s">
        <v>166</v>
      </c>
      <c r="M38" s="8" t="s">
        <v>152</v>
      </c>
    </row>
    <row r="39" spans="1:13" s="16" customFormat="1" ht="35.1" customHeight="1">
      <c r="A39" s="15" t="s">
        <v>13</v>
      </c>
      <c r="B39" s="23" t="s">
        <v>65</v>
      </c>
      <c r="C39" s="9">
        <v>5066600</v>
      </c>
      <c r="D39" s="10">
        <v>42306</v>
      </c>
      <c r="E39" s="11">
        <v>42311</v>
      </c>
      <c r="F39" s="12" t="s">
        <v>80</v>
      </c>
      <c r="G39" s="13">
        <v>42332</v>
      </c>
      <c r="H39" s="9">
        <v>5066600</v>
      </c>
      <c r="I39" s="17">
        <f t="shared" si="0"/>
        <v>1</v>
      </c>
      <c r="J39" s="20" t="s">
        <v>66</v>
      </c>
      <c r="K39" s="15" t="s">
        <v>139</v>
      </c>
      <c r="L39" s="14" t="s">
        <v>140</v>
      </c>
      <c r="M39" s="8" t="s">
        <v>152</v>
      </c>
    </row>
    <row r="40" spans="1:13" s="16" customFormat="1" ht="35.1" customHeight="1">
      <c r="A40" s="15" t="s">
        <v>15</v>
      </c>
      <c r="B40" s="23" t="s">
        <v>67</v>
      </c>
      <c r="C40" s="9">
        <v>2175500</v>
      </c>
      <c r="D40" s="10">
        <v>42306</v>
      </c>
      <c r="E40" s="11">
        <v>42306</v>
      </c>
      <c r="F40" s="12" t="s">
        <v>80</v>
      </c>
      <c r="G40" s="13">
        <v>42313</v>
      </c>
      <c r="H40" s="9">
        <v>2175500</v>
      </c>
      <c r="I40" s="17">
        <f t="shared" si="0"/>
        <v>1</v>
      </c>
      <c r="J40" s="20" t="s">
        <v>68</v>
      </c>
      <c r="K40" s="15" t="s">
        <v>119</v>
      </c>
      <c r="L40" s="14" t="s">
        <v>120</v>
      </c>
      <c r="M40" s="8" t="s">
        <v>152</v>
      </c>
    </row>
    <row r="41" spans="1:13" s="16" customFormat="1" ht="35.1" customHeight="1">
      <c r="A41" s="15" t="s">
        <v>13</v>
      </c>
      <c r="B41" s="23" t="s">
        <v>69</v>
      </c>
      <c r="C41" s="9">
        <v>10000000</v>
      </c>
      <c r="D41" s="10">
        <v>42306</v>
      </c>
      <c r="E41" s="11">
        <v>42306</v>
      </c>
      <c r="F41" s="12" t="s">
        <v>80</v>
      </c>
      <c r="G41" s="13">
        <v>42348</v>
      </c>
      <c r="H41" s="9">
        <v>9500000</v>
      </c>
      <c r="I41" s="17">
        <f t="shared" si="0"/>
        <v>0.95</v>
      </c>
      <c r="J41" s="20" t="s">
        <v>20</v>
      </c>
      <c r="K41" s="15" t="s">
        <v>143</v>
      </c>
      <c r="L41" s="14" t="s">
        <v>144</v>
      </c>
      <c r="M41" s="8" t="s">
        <v>152</v>
      </c>
    </row>
    <row r="42" spans="1:13" s="16" customFormat="1" ht="35.1" customHeight="1">
      <c r="A42" s="15" t="s">
        <v>15</v>
      </c>
      <c r="B42" s="23" t="s">
        <v>70</v>
      </c>
      <c r="C42" s="9">
        <v>7478000</v>
      </c>
      <c r="D42" s="10">
        <v>42306</v>
      </c>
      <c r="E42" s="11">
        <v>42306</v>
      </c>
      <c r="F42" s="12" t="s">
        <v>80</v>
      </c>
      <c r="G42" s="13">
        <v>42349</v>
      </c>
      <c r="H42" s="9">
        <v>7104000</v>
      </c>
      <c r="I42" s="17">
        <f t="shared" si="0"/>
        <v>0.94998662744049212</v>
      </c>
      <c r="J42" s="23" t="s">
        <v>167</v>
      </c>
      <c r="K42" s="15" t="s">
        <v>104</v>
      </c>
      <c r="L42" s="14" t="s">
        <v>105</v>
      </c>
      <c r="M42" s="8" t="s">
        <v>152</v>
      </c>
    </row>
    <row r="43" spans="1:13" s="16" customFormat="1" ht="35.1" customHeight="1">
      <c r="A43" s="15" t="s">
        <v>29</v>
      </c>
      <c r="B43" s="23" t="s">
        <v>71</v>
      </c>
      <c r="C43" s="9">
        <v>1190000</v>
      </c>
      <c r="D43" s="10">
        <v>42306</v>
      </c>
      <c r="E43" s="11">
        <v>42308</v>
      </c>
      <c r="F43" s="12" t="s">
        <v>80</v>
      </c>
      <c r="G43" s="13">
        <v>42308</v>
      </c>
      <c r="H43" s="9">
        <v>1190000</v>
      </c>
      <c r="I43" s="17">
        <f t="shared" si="0"/>
        <v>1</v>
      </c>
      <c r="J43" s="20" t="s">
        <v>72</v>
      </c>
      <c r="K43" s="15" t="s">
        <v>141</v>
      </c>
      <c r="L43" s="14" t="s">
        <v>142</v>
      </c>
      <c r="M43" s="8" t="s">
        <v>152</v>
      </c>
    </row>
    <row r="44" spans="1:13" s="16" customFormat="1" ht="35.1" customHeight="1">
      <c r="A44" s="15" t="s">
        <v>15</v>
      </c>
      <c r="B44" s="23" t="s">
        <v>73</v>
      </c>
      <c r="C44" s="9">
        <v>6600000</v>
      </c>
      <c r="D44" s="10">
        <v>42308</v>
      </c>
      <c r="E44" s="11">
        <v>42308</v>
      </c>
      <c r="F44" s="12" t="s">
        <v>80</v>
      </c>
      <c r="G44" s="13">
        <v>42308</v>
      </c>
      <c r="H44" s="9">
        <v>6270000</v>
      </c>
      <c r="I44" s="17">
        <f t="shared" si="0"/>
        <v>0.95</v>
      </c>
      <c r="J44" s="20" t="s">
        <v>38</v>
      </c>
      <c r="K44" s="15" t="s">
        <v>158</v>
      </c>
      <c r="L44" s="14" t="s">
        <v>117</v>
      </c>
      <c r="M44" s="8" t="s">
        <v>152</v>
      </c>
    </row>
  </sheetData>
  <autoFilter ref="A3:M44">
    <filterColumn colId="4" showButton="0"/>
    <filterColumn colId="5" showButton="0"/>
  </autoFilter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2015-12-15T05:25:18Z</cp:lastPrinted>
  <dcterms:created xsi:type="dcterms:W3CDTF">2015-12-14T01:00:43Z</dcterms:created>
  <dcterms:modified xsi:type="dcterms:W3CDTF">2015-12-15T10:32:09Z</dcterms:modified>
</cp:coreProperties>
</file>