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28035" windowHeight="123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8" i="1"/>
  <c r="I7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30"/>
  <c r="I31"/>
  <c r="I32"/>
  <c r="I33"/>
  <c r="I34"/>
  <c r="I35"/>
  <c r="I36"/>
  <c r="I37"/>
  <c r="I38"/>
  <c r="I39"/>
  <c r="I40"/>
  <c r="I41"/>
  <c r="I43"/>
  <c r="I44"/>
  <c r="I45"/>
  <c r="I46"/>
  <c r="I47"/>
  <c r="I48"/>
  <c r="I49"/>
  <c r="I50"/>
  <c r="I51"/>
  <c r="I52"/>
  <c r="I53"/>
  <c r="I54"/>
  <c r="I55"/>
  <c r="I56"/>
  <c r="I57"/>
  <c r="I59"/>
  <c r="I60"/>
  <c r="I61"/>
  <c r="I62"/>
  <c r="I63"/>
  <c r="I65"/>
  <c r="I66"/>
  <c r="I67"/>
  <c r="I68"/>
  <c r="I69"/>
  <c r="I71"/>
  <c r="I73"/>
  <c r="I74"/>
  <c r="I76"/>
  <c r="I77"/>
  <c r="I79"/>
  <c r="I80"/>
  <c r="I81"/>
  <c r="I82"/>
  <c r="I83"/>
  <c r="I84"/>
  <c r="I85"/>
  <c r="I86"/>
  <c r="H7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9"/>
  <c r="H60"/>
  <c r="H61"/>
  <c r="H63"/>
  <c r="H65"/>
  <c r="H66"/>
  <c r="H67"/>
  <c r="H68"/>
  <c r="H69"/>
  <c r="H70"/>
  <c r="H71"/>
  <c r="H72"/>
  <c r="H73"/>
  <c r="H74"/>
  <c r="H75"/>
  <c r="H76"/>
  <c r="H77"/>
  <c r="H78"/>
  <c r="H80"/>
  <c r="H81"/>
  <c r="H82"/>
  <c r="H83"/>
  <c r="H84"/>
  <c r="I6" l="1"/>
  <c r="H6"/>
</calcChain>
</file>

<file path=xl/sharedStrings.xml><?xml version="1.0" encoding="utf-8"?>
<sst xmlns="http://schemas.openxmlformats.org/spreadsheetml/2006/main" count="342" uniqueCount="215">
  <si>
    <t>강 좌 명</t>
    <phoneticPr fontId="1" type="noConversion"/>
  </si>
  <si>
    <t>플루트</t>
    <phoneticPr fontId="1" type="noConversion"/>
  </si>
  <si>
    <t>초등12명</t>
    <phoneticPr fontId="1" type="noConversion"/>
  </si>
  <si>
    <t>초등16명</t>
    <phoneticPr fontId="1" type="noConversion"/>
  </si>
  <si>
    <t>5세 12명</t>
    <phoneticPr fontId="1" type="noConversion"/>
  </si>
  <si>
    <t>6-7세 12명</t>
    <phoneticPr fontId="1" type="noConversion"/>
  </si>
  <si>
    <t>6-7세 12명</t>
    <phoneticPr fontId="1" type="noConversion"/>
  </si>
  <si>
    <t>ALICE(앨리스의)미술수업A</t>
    <phoneticPr fontId="1" type="noConversion"/>
  </si>
  <si>
    <t>어린이 우쿨렐레</t>
    <phoneticPr fontId="1" type="noConversion"/>
  </si>
  <si>
    <t>어린이 바이올린A초급</t>
    <phoneticPr fontId="1" type="noConversion"/>
  </si>
  <si>
    <t>어린이 바이올린B중급</t>
    <phoneticPr fontId="1" type="noConversion"/>
  </si>
  <si>
    <t>피아노 앤 플레이A</t>
    <phoneticPr fontId="1" type="noConversion"/>
  </si>
  <si>
    <t>피아노 앤 플레이B</t>
    <phoneticPr fontId="1" type="noConversion"/>
  </si>
  <si>
    <t>나는야 꼬마도예가A</t>
    <phoneticPr fontId="1" type="noConversion"/>
  </si>
  <si>
    <t>나는야 꼬마도예가B</t>
    <phoneticPr fontId="1" type="noConversion"/>
  </si>
  <si>
    <t>어린이 플루트</t>
    <phoneticPr fontId="1" type="noConversion"/>
  </si>
  <si>
    <t>ALICE(앨리스의)미술수업B</t>
    <phoneticPr fontId="1" type="noConversion"/>
  </si>
  <si>
    <t>ALICE(앨리스의)미술수업C</t>
    <phoneticPr fontId="1" type="noConversion"/>
  </si>
  <si>
    <t>ALICE(앨리스의)미술수업D</t>
    <phoneticPr fontId="1" type="noConversion"/>
  </si>
  <si>
    <t>초1-2 12명</t>
    <phoneticPr fontId="1" type="noConversion"/>
  </si>
  <si>
    <t>꼬마피카소A</t>
    <phoneticPr fontId="1" type="noConversion"/>
  </si>
  <si>
    <t>꼬마피카소B</t>
    <phoneticPr fontId="1" type="noConversion"/>
  </si>
  <si>
    <t>초등피카소A</t>
    <phoneticPr fontId="1" type="noConversion"/>
  </si>
  <si>
    <t>초등피카소B</t>
    <phoneticPr fontId="1" type="noConversion"/>
  </si>
  <si>
    <t>초3-4 12명</t>
    <phoneticPr fontId="1" type="noConversion"/>
  </si>
  <si>
    <t>천진난만 미술공작소A</t>
    <phoneticPr fontId="1" type="noConversion"/>
  </si>
  <si>
    <t>천진난만 미술공작소B</t>
    <phoneticPr fontId="1" type="noConversion"/>
  </si>
  <si>
    <t>천진난만 미술공작소C</t>
    <phoneticPr fontId="1" type="noConversion"/>
  </si>
  <si>
    <t>천진난만 미술공작소D</t>
    <phoneticPr fontId="1" type="noConversion"/>
  </si>
  <si>
    <t>인터넷·모바일 
접수가능 인원</t>
    <phoneticPr fontId="1" type="noConversion"/>
  </si>
  <si>
    <t>방문접수 
가능 인원</t>
    <phoneticPr fontId="1" type="noConversion"/>
  </si>
  <si>
    <t>어린이 창의 건축교실A</t>
    <phoneticPr fontId="1" type="noConversion"/>
  </si>
  <si>
    <t>어린이 창의 건축교실B</t>
    <phoneticPr fontId="1" type="noConversion"/>
  </si>
  <si>
    <t>초1-2 14명</t>
    <phoneticPr fontId="1" type="noConversion"/>
  </si>
  <si>
    <t>초3-6 14명</t>
    <phoneticPr fontId="1" type="noConversion"/>
  </si>
  <si>
    <t>창의융합(멘사)보드게임A</t>
    <phoneticPr fontId="1" type="noConversion"/>
  </si>
  <si>
    <t>창의융합(멘사)보드게임B</t>
    <phoneticPr fontId="1" type="noConversion"/>
  </si>
  <si>
    <t>초3-6 12명</t>
    <phoneticPr fontId="1" type="noConversion"/>
  </si>
  <si>
    <t>아마데우스 클래스</t>
    <phoneticPr fontId="1" type="noConversion"/>
  </si>
  <si>
    <t>꼬꼬마 피카소A</t>
    <phoneticPr fontId="1" type="noConversion"/>
  </si>
  <si>
    <t>꼬꼬마 피카소B</t>
    <phoneticPr fontId="1" type="noConversion"/>
  </si>
  <si>
    <t>20-45개월 12쌍</t>
    <phoneticPr fontId="1" type="noConversion"/>
  </si>
  <si>
    <r>
      <t>대상</t>
    </r>
    <r>
      <rPr>
        <b/>
        <sz val="11"/>
        <color theme="1"/>
        <rFont val="맑은 고딕"/>
        <family val="3"/>
        <charset val="129"/>
      </rPr>
      <t>·</t>
    </r>
    <r>
      <rPr>
        <b/>
        <sz val="11"/>
        <color theme="1"/>
        <rFont val="함초롬돋움"/>
        <family val="1"/>
        <charset val="129"/>
      </rPr>
      <t>정원</t>
    </r>
    <phoneticPr fontId="1" type="noConversion"/>
  </si>
  <si>
    <t>20-32개월 13쌍</t>
    <phoneticPr fontId="1" type="noConversion"/>
  </si>
  <si>
    <t>28~40개월 13쌍</t>
    <phoneticPr fontId="1" type="noConversion"/>
  </si>
  <si>
    <t>바이올린A</t>
    <phoneticPr fontId="1" type="noConversion"/>
  </si>
  <si>
    <t>바이올린B</t>
    <phoneticPr fontId="1" type="noConversion"/>
  </si>
  <si>
    <t>일반 16명</t>
    <phoneticPr fontId="1" type="noConversion"/>
  </si>
  <si>
    <t>우쿨렐레A</t>
    <phoneticPr fontId="1" type="noConversion"/>
  </si>
  <si>
    <t>우쿨렐레B</t>
    <phoneticPr fontId="1" type="noConversion"/>
  </si>
  <si>
    <t>통기타A중급</t>
    <phoneticPr fontId="1" type="noConversion"/>
  </si>
  <si>
    <t>통기타B초급</t>
    <phoneticPr fontId="1" type="noConversion"/>
  </si>
  <si>
    <t>클래식기타</t>
    <phoneticPr fontId="1" type="noConversion"/>
  </si>
  <si>
    <t>해금A</t>
    <phoneticPr fontId="1" type="noConversion"/>
  </si>
  <si>
    <t>해금B</t>
    <phoneticPr fontId="1" type="noConversion"/>
  </si>
  <si>
    <t>일반 10명</t>
    <phoneticPr fontId="1" type="noConversion"/>
  </si>
  <si>
    <t>가야금</t>
    <phoneticPr fontId="1" type="noConversion"/>
  </si>
  <si>
    <t>성인가곡 힐링보이스A</t>
    <phoneticPr fontId="1" type="noConversion"/>
  </si>
  <si>
    <t>성인가곡 힐링보이스B</t>
    <phoneticPr fontId="1" type="noConversion"/>
  </si>
  <si>
    <t>일반 25명</t>
    <phoneticPr fontId="1" type="noConversion"/>
  </si>
  <si>
    <t>아크릴화A</t>
    <phoneticPr fontId="1" type="noConversion"/>
  </si>
  <si>
    <t>아크릴화B</t>
    <phoneticPr fontId="1" type="noConversion"/>
  </si>
  <si>
    <t>일반 17명</t>
    <phoneticPr fontId="1" type="noConversion"/>
  </si>
  <si>
    <t>생활도예A</t>
    <phoneticPr fontId="1" type="noConversion"/>
  </si>
  <si>
    <t>생활도예B</t>
    <phoneticPr fontId="1" type="noConversion"/>
  </si>
  <si>
    <t>일반 13명</t>
    <phoneticPr fontId="1" type="noConversion"/>
  </si>
  <si>
    <t>수채화A</t>
    <phoneticPr fontId="1" type="noConversion"/>
  </si>
  <si>
    <t>수채화B</t>
    <phoneticPr fontId="1" type="noConversion"/>
  </si>
  <si>
    <t>수채화C</t>
    <phoneticPr fontId="1" type="noConversion"/>
  </si>
  <si>
    <t>뎃생&amp;드로잉A</t>
    <phoneticPr fontId="1" type="noConversion"/>
  </si>
  <si>
    <t>뎃생&amp;드로잉B</t>
    <phoneticPr fontId="1" type="noConversion"/>
  </si>
  <si>
    <t>연필인물화&amp;채색화</t>
    <phoneticPr fontId="1" type="noConversion"/>
  </si>
  <si>
    <t>유화A</t>
    <phoneticPr fontId="1" type="noConversion"/>
  </si>
  <si>
    <t>유화B</t>
    <phoneticPr fontId="1" type="noConversion"/>
  </si>
  <si>
    <t>유화C</t>
    <phoneticPr fontId="1" type="noConversion"/>
  </si>
  <si>
    <t>파스텔A</t>
    <phoneticPr fontId="1" type="noConversion"/>
  </si>
  <si>
    <t>파스텔B</t>
    <phoneticPr fontId="1" type="noConversion"/>
  </si>
  <si>
    <t>우리그림민화A</t>
    <phoneticPr fontId="1" type="noConversion"/>
  </si>
  <si>
    <t>우리그림민화B</t>
    <phoneticPr fontId="1" type="noConversion"/>
  </si>
  <si>
    <t>일반 15명</t>
    <phoneticPr fontId="1" type="noConversion"/>
  </si>
  <si>
    <t>수묵산수화</t>
    <phoneticPr fontId="1" type="noConversion"/>
  </si>
  <si>
    <t>캘리그라피A</t>
    <phoneticPr fontId="1" type="noConversion"/>
  </si>
  <si>
    <t>캘리그라피B</t>
    <phoneticPr fontId="1" type="noConversion"/>
  </si>
  <si>
    <t>채색화 꽃 그리기와 민화</t>
    <phoneticPr fontId="1" type="noConversion"/>
  </si>
  <si>
    <t>북유럽풍경 라인드로잉A</t>
    <phoneticPr fontId="1" type="noConversion"/>
  </si>
  <si>
    <t>북유럽풍경 라인드로잉B</t>
    <phoneticPr fontId="1" type="noConversion"/>
  </si>
  <si>
    <t>색연필로 그리는 
보테니컬아트(중급)</t>
    <phoneticPr fontId="1" type="noConversion"/>
  </si>
  <si>
    <t>소품이 되는 그림
(민화,한지공예)</t>
    <phoneticPr fontId="1" type="noConversion"/>
  </si>
  <si>
    <t>생활 먹그림</t>
    <phoneticPr fontId="1" type="noConversion"/>
  </si>
  <si>
    <t>사군자와 문인화</t>
    <phoneticPr fontId="1" type="noConversion"/>
  </si>
  <si>
    <t>한국무용A</t>
    <phoneticPr fontId="1" type="noConversion"/>
  </si>
  <si>
    <t>한국무용B</t>
    <phoneticPr fontId="1" type="noConversion"/>
  </si>
  <si>
    <t>일반 20명</t>
    <phoneticPr fontId="1" type="noConversion"/>
  </si>
  <si>
    <t>힐링꽃다방A</t>
    <phoneticPr fontId="1" type="noConversion"/>
  </si>
  <si>
    <t>힐링꽃다방B</t>
    <phoneticPr fontId="1" type="noConversion"/>
  </si>
  <si>
    <t>D.I.Y 가죽공예 소품</t>
    <phoneticPr fontId="1" type="noConversion"/>
  </si>
  <si>
    <t>세계문학과 세계시민</t>
    <phoneticPr fontId="1" type="noConversion"/>
  </si>
  <si>
    <t>영화 속 클래식 감상</t>
    <phoneticPr fontId="1" type="noConversion"/>
  </si>
  <si>
    <t>세상의 모든 영화</t>
    <phoneticPr fontId="1" type="noConversion"/>
  </si>
  <si>
    <t>감성문학 콘서트</t>
    <phoneticPr fontId="1" type="noConversion"/>
  </si>
  <si>
    <t>우리역사이야기</t>
    <phoneticPr fontId="1" type="noConversion"/>
  </si>
  <si>
    <t>문학과 타예술</t>
    <phoneticPr fontId="1" type="noConversion"/>
  </si>
  <si>
    <t>MY LIFE! MY SONG!</t>
    <phoneticPr fontId="1" type="noConversion"/>
  </si>
  <si>
    <t>해설이 있는 오페라 감상</t>
    <phoneticPr fontId="1" type="noConversion"/>
  </si>
  <si>
    <t>접수가능
인원</t>
    <phoneticPr fontId="1" type="noConversion"/>
  </si>
  <si>
    <t>색연필로 그리는 
보테니컬아트(초급)</t>
    <phoneticPr fontId="1" type="noConversion"/>
  </si>
  <si>
    <r>
      <rPr>
        <b/>
        <sz val="11"/>
        <color theme="1"/>
        <rFont val="맑은 고딕"/>
        <family val="3"/>
        <charset val="129"/>
      </rPr>
      <t>→</t>
    </r>
    <r>
      <rPr>
        <b/>
        <sz val="11"/>
        <color theme="1"/>
        <rFont val="맑은 고딕"/>
        <family val="3"/>
        <charset val="129"/>
        <scheme val="minor"/>
      </rPr>
      <t>정원마감</t>
    </r>
    <phoneticPr fontId="1" type="noConversion"/>
  </si>
  <si>
    <t>2019-1학기 화성문예아카데미 신규회원 신청 가능 정원 안내</t>
    <phoneticPr fontId="1" type="noConversion"/>
  </si>
  <si>
    <t>어린이</t>
    <phoneticPr fontId="1" type="noConversion"/>
  </si>
  <si>
    <t>음악실기</t>
    <phoneticPr fontId="1" type="noConversion"/>
  </si>
  <si>
    <t>미술실기</t>
    <phoneticPr fontId="1" type="noConversion"/>
  </si>
  <si>
    <t>NEW60</t>
    <phoneticPr fontId="1" type="noConversion"/>
  </si>
  <si>
    <t>무용실기</t>
    <phoneticPr fontId="1" type="noConversion"/>
  </si>
  <si>
    <t>조형예술</t>
    <phoneticPr fontId="1" type="noConversion"/>
  </si>
  <si>
    <t>인문예술</t>
    <phoneticPr fontId="1" type="noConversion"/>
  </si>
  <si>
    <t xml:space="preserve">강 사 명 </t>
    <phoneticPr fontId="1" type="noConversion"/>
  </si>
  <si>
    <t>고 은 빛</t>
    <phoneticPr fontId="1" type="noConversion"/>
  </si>
  <si>
    <t>전 장 희</t>
    <phoneticPr fontId="1" type="noConversion"/>
  </si>
  <si>
    <t>윤 서 진</t>
    <phoneticPr fontId="1" type="noConversion"/>
  </si>
  <si>
    <t xml:space="preserve">최 유 경 </t>
    <phoneticPr fontId="1" type="noConversion"/>
  </si>
  <si>
    <t>이 춘 미</t>
    <phoneticPr fontId="1" type="noConversion"/>
  </si>
  <si>
    <t>박 영 란</t>
    <phoneticPr fontId="1" type="noConversion"/>
  </si>
  <si>
    <t>정 혜 영</t>
    <phoneticPr fontId="1" type="noConversion"/>
  </si>
  <si>
    <t>연 미 경</t>
    <phoneticPr fontId="1" type="noConversion"/>
  </si>
  <si>
    <t>이 다 미</t>
    <phoneticPr fontId="1" type="noConversion"/>
  </si>
  <si>
    <t>공 민 정</t>
    <phoneticPr fontId="1" type="noConversion"/>
  </si>
  <si>
    <t xml:space="preserve">최 유 경 </t>
    <phoneticPr fontId="1" type="noConversion"/>
  </si>
  <si>
    <t>배 현 주</t>
    <phoneticPr fontId="1" type="noConversion"/>
  </si>
  <si>
    <t>강 좌 시 간</t>
    <phoneticPr fontId="1" type="noConversion"/>
  </si>
  <si>
    <t>금 17:30-18:30</t>
    <phoneticPr fontId="1" type="noConversion"/>
  </si>
  <si>
    <t>금 15:10-16:40</t>
    <phoneticPr fontId="1" type="noConversion"/>
  </si>
  <si>
    <t>화 16:10-17:40</t>
    <phoneticPr fontId="1" type="noConversion"/>
  </si>
  <si>
    <t>화 17:50-19:20</t>
    <phoneticPr fontId="1" type="noConversion"/>
  </si>
  <si>
    <t>화 13:50-14:40</t>
    <phoneticPr fontId="1" type="noConversion"/>
  </si>
  <si>
    <t>화 14:50-15:50</t>
    <phoneticPr fontId="1" type="noConversion"/>
  </si>
  <si>
    <t>화 15:30-16:30</t>
    <phoneticPr fontId="1" type="noConversion"/>
  </si>
  <si>
    <t>화 16:40-17:40</t>
    <phoneticPr fontId="1" type="noConversion"/>
  </si>
  <si>
    <t>월 16:00-17:30</t>
    <phoneticPr fontId="1" type="noConversion"/>
  </si>
  <si>
    <t>화 16:00-17:30</t>
    <phoneticPr fontId="1" type="noConversion"/>
  </si>
  <si>
    <t>월 17:40-18:40</t>
    <phoneticPr fontId="1" type="noConversion"/>
  </si>
  <si>
    <t>화 17:40-18:40</t>
    <phoneticPr fontId="1" type="noConversion"/>
  </si>
  <si>
    <t>수 16:10-17:10</t>
    <phoneticPr fontId="1" type="noConversion"/>
  </si>
  <si>
    <t>수 17:20-18:20</t>
    <phoneticPr fontId="1" type="noConversion"/>
  </si>
  <si>
    <t>수 14:30-16:00</t>
    <phoneticPr fontId="1" type="noConversion"/>
  </si>
  <si>
    <t>금 16:50-18:20</t>
    <phoneticPr fontId="1" type="noConversion"/>
  </si>
  <si>
    <t>수 15:20-16:50</t>
    <phoneticPr fontId="1" type="noConversion"/>
  </si>
  <si>
    <t>수 17:00-18:00</t>
    <phoneticPr fontId="1" type="noConversion"/>
  </si>
  <si>
    <t>목 15:20-16:50</t>
    <phoneticPr fontId="1" type="noConversion"/>
  </si>
  <si>
    <t>목 17:00-18:00</t>
    <phoneticPr fontId="1" type="noConversion"/>
  </si>
  <si>
    <t>토 09:50-11:20</t>
    <phoneticPr fontId="1" type="noConversion"/>
  </si>
  <si>
    <t>토 11:30-13:00</t>
    <phoneticPr fontId="1" type="noConversion"/>
  </si>
  <si>
    <t>금 14:40-16:10</t>
    <phoneticPr fontId="1" type="noConversion"/>
  </si>
  <si>
    <t>금 16:20-17:50</t>
    <phoneticPr fontId="1" type="noConversion"/>
  </si>
  <si>
    <t>화 13:00-13:40</t>
    <phoneticPr fontId="1" type="noConversion"/>
  </si>
  <si>
    <t>토 10:00-10:50</t>
    <phoneticPr fontId="1" type="noConversion"/>
  </si>
  <si>
    <t>토 11:00-11:50</t>
    <phoneticPr fontId="1" type="noConversion"/>
  </si>
  <si>
    <t>윤 서 진</t>
    <phoneticPr fontId="1" type="noConversion"/>
  </si>
  <si>
    <t>화 10:00-12:00</t>
    <phoneticPr fontId="1" type="noConversion"/>
  </si>
  <si>
    <t>이 승 철</t>
    <phoneticPr fontId="1" type="noConversion"/>
  </si>
  <si>
    <t>민 병 석</t>
    <phoneticPr fontId="1" type="noConversion"/>
  </si>
  <si>
    <t>이 경 주</t>
    <phoneticPr fontId="1" type="noConversion"/>
  </si>
  <si>
    <t>송 정 아</t>
    <phoneticPr fontId="1" type="noConversion"/>
  </si>
  <si>
    <t>이 태 환</t>
    <phoneticPr fontId="1" type="noConversion"/>
  </si>
  <si>
    <t>이 윤 기</t>
    <phoneticPr fontId="1" type="noConversion"/>
  </si>
  <si>
    <t>오 시 수</t>
    <phoneticPr fontId="1" type="noConversion"/>
  </si>
  <si>
    <t>김 강 회</t>
    <phoneticPr fontId="1" type="noConversion"/>
  </si>
  <si>
    <t>김 강 회</t>
    <phoneticPr fontId="1" type="noConversion"/>
  </si>
  <si>
    <t>정 상 현</t>
    <phoneticPr fontId="1" type="noConversion"/>
  </si>
  <si>
    <t>김 현 중</t>
    <phoneticPr fontId="1" type="noConversion"/>
  </si>
  <si>
    <t>최 명 수</t>
    <phoneticPr fontId="1" type="noConversion"/>
  </si>
  <si>
    <t>손 유 학</t>
    <phoneticPr fontId="1" type="noConversion"/>
  </si>
  <si>
    <t>이 유 리</t>
    <phoneticPr fontId="1" type="noConversion"/>
  </si>
  <si>
    <t>김 명 자</t>
    <phoneticPr fontId="1" type="noConversion"/>
  </si>
  <si>
    <t>박 선 주</t>
    <phoneticPr fontId="1" type="noConversion"/>
  </si>
  <si>
    <t>박 선 주</t>
    <phoneticPr fontId="1" type="noConversion"/>
  </si>
  <si>
    <t>전 건 형</t>
    <phoneticPr fontId="1" type="noConversion"/>
  </si>
  <si>
    <t>황 혜 영</t>
    <phoneticPr fontId="1" type="noConversion"/>
  </si>
  <si>
    <t>이 경 순</t>
    <phoneticPr fontId="1" type="noConversion"/>
  </si>
  <si>
    <t>조 윤 민</t>
    <phoneticPr fontId="1" type="noConversion"/>
  </si>
  <si>
    <t>권 미 경</t>
    <phoneticPr fontId="1" type="noConversion"/>
  </si>
  <si>
    <t>장 청 옥</t>
    <phoneticPr fontId="1" type="noConversion"/>
  </si>
  <si>
    <t xml:space="preserve">주 장 운 </t>
    <phoneticPr fontId="1" type="noConversion"/>
  </si>
  <si>
    <t>유 지 선</t>
    <phoneticPr fontId="1" type="noConversion"/>
  </si>
  <si>
    <t>유 지 선</t>
    <phoneticPr fontId="1" type="noConversion"/>
  </si>
  <si>
    <t>원 재 린</t>
    <phoneticPr fontId="1" type="noConversion"/>
  </si>
  <si>
    <t>강 정 화</t>
    <phoneticPr fontId="1" type="noConversion"/>
  </si>
  <si>
    <t>채 수 진</t>
    <phoneticPr fontId="1" type="noConversion"/>
  </si>
  <si>
    <t>이 현 승</t>
    <phoneticPr fontId="1" type="noConversion"/>
  </si>
  <si>
    <t>목 19:00-21:00</t>
    <phoneticPr fontId="1" type="noConversion"/>
  </si>
  <si>
    <t>목 16:50-18:50</t>
    <phoneticPr fontId="1" type="noConversion"/>
  </si>
  <si>
    <t>수 19:00-21:00</t>
    <phoneticPr fontId="1" type="noConversion"/>
  </si>
  <si>
    <t>수 10:00-12:00</t>
    <phoneticPr fontId="1" type="noConversion"/>
  </si>
  <si>
    <t>화 19:00-21:00</t>
    <phoneticPr fontId="1" type="noConversion"/>
  </si>
  <si>
    <t>토 10:00-12:00</t>
    <phoneticPr fontId="1" type="noConversion"/>
  </si>
  <si>
    <t>금 19:00-21:00</t>
    <phoneticPr fontId="1" type="noConversion"/>
  </si>
  <si>
    <t>목 10:00-12:00</t>
    <phoneticPr fontId="1" type="noConversion"/>
  </si>
  <si>
    <t>목 13:00-15:00</t>
    <phoneticPr fontId="1" type="noConversion"/>
  </si>
  <si>
    <t>월 19:00-21:00</t>
    <phoneticPr fontId="1" type="noConversion"/>
  </si>
  <si>
    <t>화 14:00-16:00</t>
    <phoneticPr fontId="1" type="noConversion"/>
  </si>
  <si>
    <t>토 10:00-12:00</t>
    <phoneticPr fontId="1" type="noConversion"/>
  </si>
  <si>
    <t>월 10:00-12:00</t>
    <phoneticPr fontId="1" type="noConversion"/>
  </si>
  <si>
    <t>월 13:00-15:00</t>
    <phoneticPr fontId="1" type="noConversion"/>
  </si>
  <si>
    <t>화 13:00-15:00</t>
    <phoneticPr fontId="1" type="noConversion"/>
  </si>
  <si>
    <t>수 13:00-15:00</t>
    <phoneticPr fontId="1" type="noConversion"/>
  </si>
  <si>
    <t>금 10:00-12:00</t>
    <phoneticPr fontId="1" type="noConversion"/>
  </si>
  <si>
    <t>금 13:00-15:00</t>
    <phoneticPr fontId="1" type="noConversion"/>
  </si>
  <si>
    <t>목 13:00-15:00</t>
    <phoneticPr fontId="1" type="noConversion"/>
  </si>
  <si>
    <t>월 10:00-12:00</t>
    <phoneticPr fontId="1" type="noConversion"/>
  </si>
  <si>
    <t>월 19:00-21:00</t>
    <phoneticPr fontId="1" type="noConversion"/>
  </si>
  <si>
    <t>월 15:30-17:30</t>
    <phoneticPr fontId="1" type="noConversion"/>
  </si>
  <si>
    <t>목 15:10-17:10</t>
    <phoneticPr fontId="1" type="noConversion"/>
  </si>
  <si>
    <t>월 16:00-18:00</t>
    <phoneticPr fontId="1" type="noConversion"/>
  </si>
  <si>
    <t>수 14:00-16:00</t>
    <phoneticPr fontId="1" type="noConversion"/>
  </si>
  <si>
    <t>수 16:10-18:10</t>
    <phoneticPr fontId="1" type="noConversion"/>
  </si>
  <si>
    <t>분야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</si>
</sst>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;_愂"/>
  </numFmts>
  <fonts count="7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</font>
    <font>
      <b/>
      <sz val="11"/>
      <color theme="1"/>
      <name val="함초롬돋움"/>
      <family val="1"/>
      <charset val="129"/>
    </font>
    <font>
      <b/>
      <sz val="20"/>
      <color theme="1"/>
      <name val="맑은 고딕"/>
      <family val="3"/>
      <charset val="129"/>
      <scheme val="minor"/>
    </font>
    <font>
      <b/>
      <sz val="24"/>
      <color theme="1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176" fontId="0" fillId="3" borderId="2" xfId="0" applyNumberFormat="1" applyFill="1" applyBorder="1" applyAlignment="1">
      <alignment horizontal="center" vertical="center"/>
    </xf>
    <xf numFmtId="176" fontId="0" fillId="3" borderId="3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0" fillId="3" borderId="4" xfId="0" applyNumberForma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9" xfId="0" applyNumberFormat="1" applyFill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0" xfId="0" applyBorder="1">
      <alignment vertical="center"/>
    </xf>
    <xf numFmtId="0" fontId="0" fillId="0" borderId="1" xfId="0" applyFill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0" fillId="7" borderId="14" xfId="0" applyFill="1" applyBorder="1" applyAlignment="1">
      <alignment horizontal="center" vertical="center"/>
    </xf>
    <xf numFmtId="0" fontId="0" fillId="8" borderId="14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9" borderId="14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0" fillId="6" borderId="15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176" fontId="0" fillId="0" borderId="17" xfId="0" applyNumberFormat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0" fontId="0" fillId="7" borderId="15" xfId="0" applyFill="1" applyBorder="1" applyAlignment="1">
      <alignment horizontal="center" vertical="center"/>
    </xf>
    <xf numFmtId="0" fontId="0" fillId="8" borderId="18" xfId="0" applyFill="1" applyBorder="1" applyAlignment="1">
      <alignment horizontal="center" vertical="center"/>
    </xf>
    <xf numFmtId="0" fontId="0" fillId="8" borderId="15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10" borderId="18" xfId="0" applyFill="1" applyBorder="1" applyAlignment="1">
      <alignment horizontal="center" vertical="center"/>
    </xf>
    <xf numFmtId="0" fontId="0" fillId="10" borderId="15" xfId="0" applyFill="1" applyBorder="1" applyAlignment="1">
      <alignment horizontal="center" vertical="center"/>
    </xf>
    <xf numFmtId="0" fontId="0" fillId="9" borderId="18" xfId="0" applyFill="1" applyBorder="1" applyAlignment="1">
      <alignment horizontal="center" vertical="center"/>
    </xf>
    <xf numFmtId="0" fontId="0" fillId="9" borderId="15" xfId="0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4" fillId="2" borderId="20" xfId="0" applyNumberFormat="1" applyFont="1" applyFill="1" applyBorder="1" applyAlignment="1" applyProtection="1">
      <alignment horizontal="center" vertical="center"/>
      <protection locked="0"/>
    </xf>
    <xf numFmtId="0" fontId="4" fillId="2" borderId="20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2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0"/>
  <sheetViews>
    <sheetView tabSelected="1" workbookViewId="0">
      <selection activeCell="R12" sqref="R12"/>
    </sheetView>
  </sheetViews>
  <sheetFormatPr defaultRowHeight="16.5"/>
  <cols>
    <col min="1" max="1" width="3.5" customWidth="1"/>
    <col min="3" max="3" width="24.875" customWidth="1"/>
    <col min="4" max="4" width="14.875" customWidth="1"/>
    <col min="5" max="5" width="20.75" customWidth="1"/>
    <col min="6" max="6" width="15.5" customWidth="1"/>
    <col min="7" max="7" width="10.25" customWidth="1"/>
    <col min="8" max="8" width="15.375" customWidth="1"/>
    <col min="9" max="9" width="11.5" customWidth="1"/>
    <col min="10" max="10" width="11" customWidth="1"/>
  </cols>
  <sheetData>
    <row r="1" spans="1:9" ht="10.5" customHeight="1" thickBot="1"/>
    <row r="2" spans="1:9" ht="16.5" customHeight="1">
      <c r="A2" s="30"/>
      <c r="B2" s="32" t="s">
        <v>107</v>
      </c>
      <c r="C2" s="33"/>
      <c r="D2" s="33"/>
      <c r="E2" s="33"/>
      <c r="F2" s="33"/>
      <c r="G2" s="33"/>
      <c r="H2" s="33"/>
      <c r="I2" s="34"/>
    </row>
    <row r="3" spans="1:9" ht="16.5" customHeight="1">
      <c r="A3" s="30"/>
      <c r="B3" s="35"/>
      <c r="C3" s="31"/>
      <c r="D3" s="31"/>
      <c r="E3" s="31"/>
      <c r="F3" s="31"/>
      <c r="G3" s="31"/>
      <c r="H3" s="31"/>
      <c r="I3" s="36"/>
    </row>
    <row r="4" spans="1:9" ht="16.5" customHeight="1" thickBot="1">
      <c r="A4" s="29"/>
      <c r="B4" s="35"/>
      <c r="C4" s="31"/>
      <c r="D4" s="31"/>
      <c r="E4" s="31"/>
      <c r="F4" s="31"/>
      <c r="G4" s="31"/>
      <c r="H4" s="31"/>
      <c r="I4" s="36"/>
    </row>
    <row r="5" spans="1:9" ht="32.25" customHeight="1" thickBot="1">
      <c r="A5" s="27"/>
      <c r="B5" s="63" t="s">
        <v>214</v>
      </c>
      <c r="C5" s="60" t="s">
        <v>0</v>
      </c>
      <c r="D5" s="60" t="s">
        <v>115</v>
      </c>
      <c r="E5" s="60" t="s">
        <v>128</v>
      </c>
      <c r="F5" s="60" t="s">
        <v>42</v>
      </c>
      <c r="G5" s="61" t="s">
        <v>104</v>
      </c>
      <c r="H5" s="61" t="s">
        <v>29</v>
      </c>
      <c r="I5" s="62" t="s">
        <v>30</v>
      </c>
    </row>
    <row r="6" spans="1:9" ht="20.100000000000001" customHeight="1">
      <c r="A6" s="27"/>
      <c r="B6" s="59" t="s">
        <v>108</v>
      </c>
      <c r="C6" s="45" t="s">
        <v>15</v>
      </c>
      <c r="D6" s="45" t="s">
        <v>116</v>
      </c>
      <c r="E6" s="45" t="s">
        <v>129</v>
      </c>
      <c r="F6" s="45" t="s">
        <v>2</v>
      </c>
      <c r="G6" s="45">
        <v>10</v>
      </c>
      <c r="H6" s="46">
        <f t="shared" ref="H6:H11" si="0">G6*0.7</f>
        <v>7</v>
      </c>
      <c r="I6" s="47">
        <f>G6*0.3</f>
        <v>3</v>
      </c>
    </row>
    <row r="7" spans="1:9" ht="20.100000000000001" customHeight="1">
      <c r="A7" s="27"/>
      <c r="B7" s="37"/>
      <c r="C7" s="2" t="s">
        <v>8</v>
      </c>
      <c r="D7" s="2" t="s">
        <v>117</v>
      </c>
      <c r="E7" s="2" t="s">
        <v>130</v>
      </c>
      <c r="F7" s="2" t="s">
        <v>2</v>
      </c>
      <c r="G7" s="2">
        <v>7</v>
      </c>
      <c r="H7" s="11">
        <f t="shared" si="0"/>
        <v>4.8999999999999995</v>
      </c>
      <c r="I7" s="12">
        <f>G7*0.3</f>
        <v>2.1</v>
      </c>
    </row>
    <row r="8" spans="1:9" ht="20.100000000000001" customHeight="1">
      <c r="A8" s="27"/>
      <c r="B8" s="37"/>
      <c r="C8" s="2" t="s">
        <v>9</v>
      </c>
      <c r="D8" s="2" t="s">
        <v>118</v>
      </c>
      <c r="E8" s="2" t="s">
        <v>131</v>
      </c>
      <c r="F8" s="2" t="s">
        <v>3</v>
      </c>
      <c r="G8" s="2">
        <v>5</v>
      </c>
      <c r="H8" s="17">
        <f>G8*0.7</f>
        <v>3.5</v>
      </c>
      <c r="I8" s="18">
        <v>1</v>
      </c>
    </row>
    <row r="9" spans="1:9" ht="20.100000000000001" customHeight="1">
      <c r="A9" s="27"/>
      <c r="B9" s="37"/>
      <c r="C9" s="2" t="s">
        <v>10</v>
      </c>
      <c r="D9" s="2" t="s">
        <v>118</v>
      </c>
      <c r="E9" s="2" t="s">
        <v>132</v>
      </c>
      <c r="F9" s="2" t="s">
        <v>3</v>
      </c>
      <c r="G9" s="2">
        <v>14</v>
      </c>
      <c r="H9" s="11">
        <f t="shared" si="0"/>
        <v>9.7999999999999989</v>
      </c>
      <c r="I9" s="12">
        <f>G9*0.3</f>
        <v>4.2</v>
      </c>
    </row>
    <row r="10" spans="1:9" ht="20.100000000000001" customHeight="1">
      <c r="A10" s="27"/>
      <c r="B10" s="37"/>
      <c r="C10" s="2" t="s">
        <v>11</v>
      </c>
      <c r="D10" s="2" t="s">
        <v>119</v>
      </c>
      <c r="E10" s="2" t="s">
        <v>133</v>
      </c>
      <c r="F10" s="2" t="s">
        <v>4</v>
      </c>
      <c r="G10" s="2">
        <v>12</v>
      </c>
      <c r="H10" s="11">
        <f t="shared" si="0"/>
        <v>8.3999999999999986</v>
      </c>
      <c r="I10" s="12">
        <f>0.3*G10</f>
        <v>3.5999999999999996</v>
      </c>
    </row>
    <row r="11" spans="1:9" ht="20.100000000000001" customHeight="1">
      <c r="A11" s="27"/>
      <c r="B11" s="37"/>
      <c r="C11" s="2" t="s">
        <v>12</v>
      </c>
      <c r="D11" s="2" t="s">
        <v>119</v>
      </c>
      <c r="E11" s="2" t="s">
        <v>134</v>
      </c>
      <c r="F11" s="2" t="s">
        <v>5</v>
      </c>
      <c r="G11" s="2">
        <v>12</v>
      </c>
      <c r="H11" s="11">
        <f t="shared" si="0"/>
        <v>8.3999999999999986</v>
      </c>
      <c r="I11" s="12">
        <f t="shared" ref="I11:I74" si="1">0.3*G11</f>
        <v>3.5999999999999996</v>
      </c>
    </row>
    <row r="12" spans="1:9" ht="20.100000000000001" customHeight="1">
      <c r="A12" s="27"/>
      <c r="B12" s="37"/>
      <c r="C12" s="2" t="s">
        <v>13</v>
      </c>
      <c r="D12" s="2" t="s">
        <v>120</v>
      </c>
      <c r="E12" s="2" t="s">
        <v>135</v>
      </c>
      <c r="F12" s="2" t="s">
        <v>6</v>
      </c>
      <c r="G12" s="2">
        <v>8</v>
      </c>
      <c r="H12" s="11">
        <f>0.7*G12</f>
        <v>5.6</v>
      </c>
      <c r="I12" s="12">
        <f t="shared" si="1"/>
        <v>2.4</v>
      </c>
    </row>
    <row r="13" spans="1:9" ht="20.100000000000001" customHeight="1">
      <c r="A13" s="27"/>
      <c r="B13" s="37"/>
      <c r="C13" s="2" t="s">
        <v>14</v>
      </c>
      <c r="D13" s="2" t="s">
        <v>120</v>
      </c>
      <c r="E13" s="2" t="s">
        <v>136</v>
      </c>
      <c r="F13" s="2" t="s">
        <v>6</v>
      </c>
      <c r="G13" s="2">
        <v>7</v>
      </c>
      <c r="H13" s="11">
        <f t="shared" ref="H13:H76" si="2">0.7*G13</f>
        <v>4.8999999999999995</v>
      </c>
      <c r="I13" s="12">
        <f t="shared" si="1"/>
        <v>2.1</v>
      </c>
    </row>
    <row r="14" spans="1:9" ht="20.100000000000001" customHeight="1">
      <c r="A14" s="27"/>
      <c r="B14" s="37"/>
      <c r="C14" s="2" t="s">
        <v>7</v>
      </c>
      <c r="D14" s="2" t="s">
        <v>121</v>
      </c>
      <c r="E14" s="2" t="s">
        <v>137</v>
      </c>
      <c r="F14" s="2" t="s">
        <v>19</v>
      </c>
      <c r="G14" s="2">
        <v>10</v>
      </c>
      <c r="H14" s="11">
        <f t="shared" si="2"/>
        <v>7</v>
      </c>
      <c r="I14" s="12">
        <f t="shared" si="1"/>
        <v>3</v>
      </c>
    </row>
    <row r="15" spans="1:9" ht="20.100000000000001" customHeight="1">
      <c r="A15" s="27"/>
      <c r="B15" s="37"/>
      <c r="C15" s="2" t="s">
        <v>16</v>
      </c>
      <c r="D15" s="2" t="s">
        <v>121</v>
      </c>
      <c r="E15" s="2" t="s">
        <v>139</v>
      </c>
      <c r="F15" s="2" t="s">
        <v>6</v>
      </c>
      <c r="G15" s="2">
        <v>10</v>
      </c>
      <c r="H15" s="11">
        <f t="shared" si="2"/>
        <v>7</v>
      </c>
      <c r="I15" s="12">
        <f t="shared" si="1"/>
        <v>3</v>
      </c>
    </row>
    <row r="16" spans="1:9" ht="20.100000000000001" customHeight="1">
      <c r="A16" s="27"/>
      <c r="B16" s="37"/>
      <c r="C16" s="2" t="s">
        <v>17</v>
      </c>
      <c r="D16" s="2" t="s">
        <v>121</v>
      </c>
      <c r="E16" s="2" t="s">
        <v>138</v>
      </c>
      <c r="F16" s="2" t="s">
        <v>19</v>
      </c>
      <c r="G16" s="2">
        <v>10</v>
      </c>
      <c r="H16" s="11">
        <f t="shared" si="2"/>
        <v>7</v>
      </c>
      <c r="I16" s="12">
        <f t="shared" si="1"/>
        <v>3</v>
      </c>
    </row>
    <row r="17" spans="1:9" ht="20.100000000000001" customHeight="1">
      <c r="A17" s="27"/>
      <c r="B17" s="37"/>
      <c r="C17" s="2" t="s">
        <v>18</v>
      </c>
      <c r="D17" s="2" t="s">
        <v>121</v>
      </c>
      <c r="E17" s="2" t="s">
        <v>140</v>
      </c>
      <c r="F17" s="2" t="s">
        <v>6</v>
      </c>
      <c r="G17" s="2">
        <v>9</v>
      </c>
      <c r="H17" s="11">
        <f t="shared" si="2"/>
        <v>6.3</v>
      </c>
      <c r="I17" s="12">
        <f t="shared" si="1"/>
        <v>2.6999999999999997</v>
      </c>
    </row>
    <row r="18" spans="1:9" ht="20.100000000000001" customHeight="1">
      <c r="A18" s="27"/>
      <c r="B18" s="37"/>
      <c r="C18" s="2" t="s">
        <v>20</v>
      </c>
      <c r="D18" s="2" t="s">
        <v>122</v>
      </c>
      <c r="E18" s="2" t="s">
        <v>141</v>
      </c>
      <c r="F18" s="2" t="s">
        <v>4</v>
      </c>
      <c r="G18" s="2">
        <v>12</v>
      </c>
      <c r="H18" s="11">
        <f t="shared" si="2"/>
        <v>8.3999999999999986</v>
      </c>
      <c r="I18" s="12">
        <f t="shared" si="1"/>
        <v>3.5999999999999996</v>
      </c>
    </row>
    <row r="19" spans="1:9" ht="20.100000000000001" customHeight="1">
      <c r="A19" s="27"/>
      <c r="B19" s="37"/>
      <c r="C19" s="2" t="s">
        <v>21</v>
      </c>
      <c r="D19" s="2" t="s">
        <v>122</v>
      </c>
      <c r="E19" s="2" t="s">
        <v>142</v>
      </c>
      <c r="F19" s="2" t="s">
        <v>6</v>
      </c>
      <c r="G19" s="2">
        <v>7</v>
      </c>
      <c r="H19" s="11">
        <f t="shared" si="2"/>
        <v>4.8999999999999995</v>
      </c>
      <c r="I19" s="12">
        <f t="shared" si="1"/>
        <v>2.1</v>
      </c>
    </row>
    <row r="20" spans="1:9" ht="20.100000000000001" customHeight="1">
      <c r="A20" s="27"/>
      <c r="B20" s="37"/>
      <c r="C20" s="2" t="s">
        <v>22</v>
      </c>
      <c r="D20" s="2" t="s">
        <v>122</v>
      </c>
      <c r="E20" s="2" t="s">
        <v>143</v>
      </c>
      <c r="F20" s="2" t="s">
        <v>19</v>
      </c>
      <c r="G20" s="2">
        <v>11</v>
      </c>
      <c r="H20" s="11">
        <f t="shared" si="2"/>
        <v>7.6999999999999993</v>
      </c>
      <c r="I20" s="12">
        <f t="shared" si="1"/>
        <v>3.3</v>
      </c>
    </row>
    <row r="21" spans="1:9" ht="20.100000000000001" customHeight="1">
      <c r="A21" s="27"/>
      <c r="B21" s="37"/>
      <c r="C21" s="2" t="s">
        <v>23</v>
      </c>
      <c r="D21" s="2" t="s">
        <v>122</v>
      </c>
      <c r="E21" s="2" t="s">
        <v>144</v>
      </c>
      <c r="F21" s="2" t="s">
        <v>24</v>
      </c>
      <c r="G21" s="2">
        <v>9</v>
      </c>
      <c r="H21" s="11">
        <f t="shared" si="2"/>
        <v>6.3</v>
      </c>
      <c r="I21" s="12">
        <f t="shared" si="1"/>
        <v>2.6999999999999997</v>
      </c>
    </row>
    <row r="22" spans="1:9" ht="20.100000000000001" customHeight="1">
      <c r="A22" s="27"/>
      <c r="B22" s="37"/>
      <c r="C22" s="2" t="s">
        <v>25</v>
      </c>
      <c r="D22" s="2" t="s">
        <v>123</v>
      </c>
      <c r="E22" s="2" t="s">
        <v>145</v>
      </c>
      <c r="F22" s="2" t="s">
        <v>19</v>
      </c>
      <c r="G22" s="2">
        <v>9</v>
      </c>
      <c r="H22" s="11">
        <f t="shared" si="2"/>
        <v>6.3</v>
      </c>
      <c r="I22" s="12">
        <f t="shared" si="1"/>
        <v>2.6999999999999997</v>
      </c>
    </row>
    <row r="23" spans="1:9" ht="20.100000000000001" customHeight="1">
      <c r="A23" s="27"/>
      <c r="B23" s="37"/>
      <c r="C23" s="2" t="s">
        <v>26</v>
      </c>
      <c r="D23" s="2" t="s">
        <v>123</v>
      </c>
      <c r="E23" s="2" t="s">
        <v>146</v>
      </c>
      <c r="F23" s="2" t="s">
        <v>6</v>
      </c>
      <c r="G23" s="2">
        <v>7</v>
      </c>
      <c r="H23" s="11">
        <f t="shared" si="2"/>
        <v>4.8999999999999995</v>
      </c>
      <c r="I23" s="12">
        <f t="shared" si="1"/>
        <v>2.1</v>
      </c>
    </row>
    <row r="24" spans="1:9" ht="20.100000000000001" customHeight="1">
      <c r="A24" s="27"/>
      <c r="B24" s="37"/>
      <c r="C24" s="2" t="s">
        <v>27</v>
      </c>
      <c r="D24" s="2" t="s">
        <v>123</v>
      </c>
      <c r="E24" s="2" t="s">
        <v>147</v>
      </c>
      <c r="F24" s="2" t="s">
        <v>19</v>
      </c>
      <c r="G24" s="2">
        <v>11</v>
      </c>
      <c r="H24" s="11">
        <f>0.7*G24</f>
        <v>7.6999999999999993</v>
      </c>
      <c r="I24" s="12">
        <f t="shared" si="1"/>
        <v>3.3</v>
      </c>
    </row>
    <row r="25" spans="1:9" ht="20.100000000000001" customHeight="1">
      <c r="A25" s="27"/>
      <c r="B25" s="37"/>
      <c r="C25" s="2" t="s">
        <v>28</v>
      </c>
      <c r="D25" s="2" t="s">
        <v>123</v>
      </c>
      <c r="E25" s="2" t="s">
        <v>148</v>
      </c>
      <c r="F25" s="2" t="s">
        <v>6</v>
      </c>
      <c r="G25" s="2">
        <v>9</v>
      </c>
      <c r="H25" s="11">
        <f t="shared" si="2"/>
        <v>6.3</v>
      </c>
      <c r="I25" s="12">
        <f t="shared" si="1"/>
        <v>2.6999999999999997</v>
      </c>
    </row>
    <row r="26" spans="1:9" ht="20.100000000000001" customHeight="1">
      <c r="A26" s="27"/>
      <c r="B26" s="37"/>
      <c r="C26" s="2" t="s">
        <v>31</v>
      </c>
      <c r="D26" s="2" t="s">
        <v>125</v>
      </c>
      <c r="E26" s="2" t="s">
        <v>149</v>
      </c>
      <c r="F26" s="2" t="s">
        <v>33</v>
      </c>
      <c r="G26" s="2">
        <v>12</v>
      </c>
      <c r="H26" s="11">
        <f t="shared" si="2"/>
        <v>8.3999999999999986</v>
      </c>
      <c r="I26" s="12">
        <f t="shared" si="1"/>
        <v>3.5999999999999996</v>
      </c>
    </row>
    <row r="27" spans="1:9" ht="20.100000000000001" customHeight="1">
      <c r="A27" s="27"/>
      <c r="B27" s="37"/>
      <c r="C27" s="2" t="s">
        <v>32</v>
      </c>
      <c r="D27" s="2" t="s">
        <v>125</v>
      </c>
      <c r="E27" s="2" t="s">
        <v>150</v>
      </c>
      <c r="F27" s="2" t="s">
        <v>34</v>
      </c>
      <c r="G27" s="2">
        <v>8</v>
      </c>
      <c r="H27" s="11">
        <f t="shared" si="2"/>
        <v>5.6</v>
      </c>
      <c r="I27" s="12">
        <f t="shared" si="1"/>
        <v>2.4</v>
      </c>
    </row>
    <row r="28" spans="1:9" ht="20.100000000000001" customHeight="1">
      <c r="A28" s="27"/>
      <c r="B28" s="37"/>
      <c r="C28" s="2" t="s">
        <v>35</v>
      </c>
      <c r="D28" s="2" t="s">
        <v>124</v>
      </c>
      <c r="E28" s="2" t="s">
        <v>151</v>
      </c>
      <c r="F28" s="2" t="s">
        <v>19</v>
      </c>
      <c r="G28" s="2">
        <v>11</v>
      </c>
      <c r="H28" s="11">
        <f t="shared" si="2"/>
        <v>7.6999999999999993</v>
      </c>
      <c r="I28" s="12">
        <f t="shared" si="1"/>
        <v>3.3</v>
      </c>
    </row>
    <row r="29" spans="1:9" ht="20.100000000000001" customHeight="1">
      <c r="A29" s="27"/>
      <c r="B29" s="37"/>
      <c r="C29" s="2" t="s">
        <v>36</v>
      </c>
      <c r="D29" s="2" t="s">
        <v>124</v>
      </c>
      <c r="E29" s="2" t="s">
        <v>152</v>
      </c>
      <c r="F29" s="2" t="s">
        <v>37</v>
      </c>
      <c r="G29" s="2">
        <v>5</v>
      </c>
      <c r="H29" s="17">
        <f t="shared" si="2"/>
        <v>3.5</v>
      </c>
      <c r="I29" s="18">
        <v>1</v>
      </c>
    </row>
    <row r="30" spans="1:9" ht="20.100000000000001" customHeight="1">
      <c r="A30" s="27"/>
      <c r="B30" s="37"/>
      <c r="C30" s="2" t="s">
        <v>38</v>
      </c>
      <c r="D30" s="2" t="s">
        <v>126</v>
      </c>
      <c r="E30" s="2" t="s">
        <v>153</v>
      </c>
      <c r="F30" s="2" t="s">
        <v>41</v>
      </c>
      <c r="G30" s="2">
        <v>8</v>
      </c>
      <c r="H30" s="11">
        <f t="shared" si="2"/>
        <v>5.6</v>
      </c>
      <c r="I30" s="12">
        <f t="shared" si="1"/>
        <v>2.4</v>
      </c>
    </row>
    <row r="31" spans="1:9" ht="20.100000000000001" customHeight="1">
      <c r="A31" s="27"/>
      <c r="B31" s="37"/>
      <c r="C31" s="2" t="s">
        <v>39</v>
      </c>
      <c r="D31" s="2" t="s">
        <v>127</v>
      </c>
      <c r="E31" s="2" t="s">
        <v>154</v>
      </c>
      <c r="F31" s="2" t="s">
        <v>43</v>
      </c>
      <c r="G31" s="2">
        <v>11</v>
      </c>
      <c r="H31" s="11">
        <f t="shared" si="2"/>
        <v>7.6999999999999993</v>
      </c>
      <c r="I31" s="12">
        <f t="shared" si="1"/>
        <v>3.3</v>
      </c>
    </row>
    <row r="32" spans="1:9" ht="20.100000000000001" customHeight="1" thickBot="1">
      <c r="A32" s="27"/>
      <c r="B32" s="44"/>
      <c r="C32" s="4" t="s">
        <v>40</v>
      </c>
      <c r="D32" s="4" t="s">
        <v>127</v>
      </c>
      <c r="E32" s="4" t="s">
        <v>155</v>
      </c>
      <c r="F32" s="4" t="s">
        <v>44</v>
      </c>
      <c r="G32" s="4">
        <v>13</v>
      </c>
      <c r="H32" s="13">
        <f t="shared" si="2"/>
        <v>9.1</v>
      </c>
      <c r="I32" s="14">
        <f t="shared" si="1"/>
        <v>3.9</v>
      </c>
    </row>
    <row r="33" spans="1:10" ht="20.100000000000001" customHeight="1">
      <c r="A33" s="27"/>
      <c r="B33" s="48" t="s">
        <v>109</v>
      </c>
      <c r="C33" s="6" t="s">
        <v>45</v>
      </c>
      <c r="D33" s="6" t="s">
        <v>156</v>
      </c>
      <c r="E33" s="6" t="s">
        <v>157</v>
      </c>
      <c r="F33" s="6" t="s">
        <v>47</v>
      </c>
      <c r="G33" s="6">
        <v>0</v>
      </c>
      <c r="H33" s="15">
        <f t="shared" si="2"/>
        <v>0</v>
      </c>
      <c r="I33" s="16">
        <f t="shared" si="1"/>
        <v>0</v>
      </c>
      <c r="J33" s="7" t="s">
        <v>106</v>
      </c>
    </row>
    <row r="34" spans="1:10" ht="20.100000000000001" customHeight="1">
      <c r="A34" s="27"/>
      <c r="B34" s="38"/>
      <c r="C34" s="2" t="s">
        <v>46</v>
      </c>
      <c r="D34" s="2" t="s">
        <v>156</v>
      </c>
      <c r="E34" s="2" t="s">
        <v>188</v>
      </c>
      <c r="F34" s="2" t="s">
        <v>47</v>
      </c>
      <c r="G34" s="2">
        <v>3</v>
      </c>
      <c r="H34" s="11">
        <f t="shared" si="2"/>
        <v>2.0999999999999996</v>
      </c>
      <c r="I34" s="12">
        <f t="shared" si="1"/>
        <v>0.89999999999999991</v>
      </c>
    </row>
    <row r="35" spans="1:10" ht="20.100000000000001" customHeight="1">
      <c r="A35" s="27"/>
      <c r="B35" s="38"/>
      <c r="C35" s="2" t="s">
        <v>1</v>
      </c>
      <c r="D35" s="2" t="s">
        <v>158</v>
      </c>
      <c r="E35" s="2" t="s">
        <v>189</v>
      </c>
      <c r="F35" s="2" t="s">
        <v>47</v>
      </c>
      <c r="G35" s="2">
        <v>7</v>
      </c>
      <c r="H35" s="11">
        <f t="shared" si="2"/>
        <v>4.8999999999999995</v>
      </c>
      <c r="I35" s="12">
        <f t="shared" si="1"/>
        <v>2.1</v>
      </c>
    </row>
    <row r="36" spans="1:10" ht="20.100000000000001" customHeight="1">
      <c r="A36" s="27"/>
      <c r="B36" s="38"/>
      <c r="C36" s="2" t="s">
        <v>48</v>
      </c>
      <c r="D36" s="2" t="s">
        <v>117</v>
      </c>
      <c r="E36" s="2" t="s">
        <v>190</v>
      </c>
      <c r="F36" s="2" t="s">
        <v>47</v>
      </c>
      <c r="G36" s="2">
        <v>13</v>
      </c>
      <c r="H36" s="11">
        <f t="shared" si="2"/>
        <v>9.1</v>
      </c>
      <c r="I36" s="12">
        <f t="shared" si="1"/>
        <v>3.9</v>
      </c>
    </row>
    <row r="37" spans="1:10" ht="20.100000000000001" customHeight="1">
      <c r="A37" s="27"/>
      <c r="B37" s="38"/>
      <c r="C37" s="2" t="s">
        <v>49</v>
      </c>
      <c r="D37" s="2" t="s">
        <v>117</v>
      </c>
      <c r="E37" s="2" t="s">
        <v>191</v>
      </c>
      <c r="F37" s="2" t="s">
        <v>47</v>
      </c>
      <c r="G37" s="2">
        <v>9</v>
      </c>
      <c r="H37" s="11">
        <f t="shared" si="2"/>
        <v>6.3</v>
      </c>
      <c r="I37" s="12">
        <f t="shared" si="1"/>
        <v>2.6999999999999997</v>
      </c>
    </row>
    <row r="38" spans="1:10" ht="20.100000000000001" customHeight="1">
      <c r="A38" s="27"/>
      <c r="B38" s="38"/>
      <c r="C38" s="2" t="s">
        <v>50</v>
      </c>
      <c r="D38" s="2" t="s">
        <v>159</v>
      </c>
      <c r="E38" s="2" t="s">
        <v>192</v>
      </c>
      <c r="F38" s="2" t="s">
        <v>47</v>
      </c>
      <c r="G38" s="2">
        <v>3</v>
      </c>
      <c r="H38" s="11">
        <f t="shared" si="2"/>
        <v>2.0999999999999996</v>
      </c>
      <c r="I38" s="12">
        <f t="shared" si="1"/>
        <v>0.89999999999999991</v>
      </c>
    </row>
    <row r="39" spans="1:10" ht="20.100000000000001" customHeight="1">
      <c r="A39" s="27"/>
      <c r="B39" s="38"/>
      <c r="C39" s="2" t="s">
        <v>51</v>
      </c>
      <c r="D39" s="2" t="s">
        <v>159</v>
      </c>
      <c r="E39" s="2" t="s">
        <v>193</v>
      </c>
      <c r="F39" s="2" t="s">
        <v>47</v>
      </c>
      <c r="G39" s="2">
        <v>10</v>
      </c>
      <c r="H39" s="11">
        <f t="shared" si="2"/>
        <v>7</v>
      </c>
      <c r="I39" s="12">
        <f t="shared" si="1"/>
        <v>3</v>
      </c>
    </row>
    <row r="40" spans="1:10" ht="20.100000000000001" customHeight="1">
      <c r="A40" s="27"/>
      <c r="B40" s="38"/>
      <c r="C40" s="2" t="s">
        <v>52</v>
      </c>
      <c r="D40" s="2" t="s">
        <v>159</v>
      </c>
      <c r="E40" s="2" t="s">
        <v>194</v>
      </c>
      <c r="F40" s="2" t="s">
        <v>47</v>
      </c>
      <c r="G40" s="2">
        <v>6</v>
      </c>
      <c r="H40" s="11">
        <f t="shared" si="2"/>
        <v>4.1999999999999993</v>
      </c>
      <c r="I40" s="12">
        <f t="shared" si="1"/>
        <v>1.7999999999999998</v>
      </c>
    </row>
    <row r="41" spans="1:10" ht="20.100000000000001" customHeight="1">
      <c r="A41" s="27"/>
      <c r="B41" s="38"/>
      <c r="C41" s="2" t="s">
        <v>53</v>
      </c>
      <c r="D41" s="2" t="s">
        <v>160</v>
      </c>
      <c r="E41" s="2" t="s">
        <v>195</v>
      </c>
      <c r="F41" s="2" t="s">
        <v>55</v>
      </c>
      <c r="G41" s="2">
        <v>1</v>
      </c>
      <c r="H41" s="11">
        <f t="shared" si="2"/>
        <v>0.7</v>
      </c>
      <c r="I41" s="12">
        <f t="shared" si="1"/>
        <v>0.3</v>
      </c>
    </row>
    <row r="42" spans="1:10" ht="20.100000000000001" customHeight="1">
      <c r="A42" s="27"/>
      <c r="B42" s="38"/>
      <c r="C42" s="2" t="s">
        <v>54</v>
      </c>
      <c r="D42" s="2" t="s">
        <v>160</v>
      </c>
      <c r="E42" s="2" t="s">
        <v>196</v>
      </c>
      <c r="F42" s="2" t="s">
        <v>55</v>
      </c>
      <c r="G42" s="2">
        <v>5</v>
      </c>
      <c r="H42" s="17">
        <f t="shared" si="2"/>
        <v>3.5</v>
      </c>
      <c r="I42" s="18">
        <v>1</v>
      </c>
    </row>
    <row r="43" spans="1:10" ht="20.100000000000001" customHeight="1">
      <c r="A43" s="27"/>
      <c r="B43" s="38"/>
      <c r="C43" s="2" t="s">
        <v>56</v>
      </c>
      <c r="D43" s="2" t="s">
        <v>161</v>
      </c>
      <c r="E43" s="2" t="s">
        <v>197</v>
      </c>
      <c r="F43" s="2" t="s">
        <v>55</v>
      </c>
      <c r="G43" s="2">
        <v>6</v>
      </c>
      <c r="H43" s="11">
        <f t="shared" si="2"/>
        <v>4.1999999999999993</v>
      </c>
      <c r="I43" s="12">
        <f t="shared" si="1"/>
        <v>1.7999999999999998</v>
      </c>
    </row>
    <row r="44" spans="1:10" ht="20.100000000000001" customHeight="1">
      <c r="A44" s="27"/>
      <c r="B44" s="38"/>
      <c r="C44" s="2" t="s">
        <v>57</v>
      </c>
      <c r="D44" s="2" t="s">
        <v>162</v>
      </c>
      <c r="E44" s="2" t="s">
        <v>198</v>
      </c>
      <c r="F44" s="2" t="s">
        <v>59</v>
      </c>
      <c r="G44" s="2">
        <v>9</v>
      </c>
      <c r="H44" s="11">
        <f t="shared" si="2"/>
        <v>6.3</v>
      </c>
      <c r="I44" s="12">
        <f t="shared" si="1"/>
        <v>2.6999999999999997</v>
      </c>
    </row>
    <row r="45" spans="1:10" ht="20.100000000000001" customHeight="1" thickBot="1">
      <c r="A45" s="27"/>
      <c r="B45" s="49"/>
      <c r="C45" s="4" t="s">
        <v>58</v>
      </c>
      <c r="D45" s="4" t="s">
        <v>162</v>
      </c>
      <c r="E45" s="4" t="s">
        <v>199</v>
      </c>
      <c r="F45" s="4" t="s">
        <v>59</v>
      </c>
      <c r="G45" s="4">
        <v>11</v>
      </c>
      <c r="H45" s="13">
        <f t="shared" si="2"/>
        <v>7.6999999999999993</v>
      </c>
      <c r="I45" s="14">
        <f t="shared" si="1"/>
        <v>3.3</v>
      </c>
    </row>
    <row r="46" spans="1:10" ht="20.100000000000001" customHeight="1">
      <c r="A46" s="27"/>
      <c r="B46" s="50" t="s">
        <v>110</v>
      </c>
      <c r="C46" s="5" t="s">
        <v>60</v>
      </c>
      <c r="D46" s="5" t="s">
        <v>163</v>
      </c>
      <c r="E46" s="5" t="s">
        <v>200</v>
      </c>
      <c r="F46" s="5" t="s">
        <v>62</v>
      </c>
      <c r="G46" s="5">
        <v>12</v>
      </c>
      <c r="H46" s="9">
        <f t="shared" si="2"/>
        <v>8.3999999999999986</v>
      </c>
      <c r="I46" s="10">
        <f t="shared" si="1"/>
        <v>3.5999999999999996</v>
      </c>
    </row>
    <row r="47" spans="1:10" ht="20.100000000000001" customHeight="1">
      <c r="A47" s="27"/>
      <c r="B47" s="39"/>
      <c r="C47" s="2" t="s">
        <v>61</v>
      </c>
      <c r="D47" s="2" t="s">
        <v>163</v>
      </c>
      <c r="E47" s="2" t="s">
        <v>201</v>
      </c>
      <c r="F47" s="2" t="s">
        <v>62</v>
      </c>
      <c r="G47" s="2">
        <v>9</v>
      </c>
      <c r="H47" s="11">
        <f t="shared" si="2"/>
        <v>6.3</v>
      </c>
      <c r="I47" s="12">
        <f t="shared" si="1"/>
        <v>2.6999999999999997</v>
      </c>
    </row>
    <row r="48" spans="1:10" ht="20.100000000000001" customHeight="1">
      <c r="A48" s="27"/>
      <c r="B48" s="39"/>
      <c r="C48" s="2" t="s">
        <v>63</v>
      </c>
      <c r="D48" s="2" t="s">
        <v>120</v>
      </c>
      <c r="E48" s="2" t="s">
        <v>157</v>
      </c>
      <c r="F48" s="2" t="s">
        <v>65</v>
      </c>
      <c r="G48" s="2">
        <v>4</v>
      </c>
      <c r="H48" s="11">
        <f t="shared" si="2"/>
        <v>2.8</v>
      </c>
      <c r="I48" s="12">
        <f t="shared" si="1"/>
        <v>1.2</v>
      </c>
    </row>
    <row r="49" spans="1:10" ht="20.100000000000001" customHeight="1">
      <c r="A49" s="27"/>
      <c r="B49" s="39"/>
      <c r="C49" s="2" t="s">
        <v>64</v>
      </c>
      <c r="D49" s="2" t="s">
        <v>120</v>
      </c>
      <c r="E49" s="2" t="s">
        <v>202</v>
      </c>
      <c r="F49" s="2" t="s">
        <v>65</v>
      </c>
      <c r="G49" s="2">
        <v>10</v>
      </c>
      <c r="H49" s="11">
        <f t="shared" si="2"/>
        <v>7</v>
      </c>
      <c r="I49" s="12">
        <f t="shared" si="1"/>
        <v>3</v>
      </c>
    </row>
    <row r="50" spans="1:10" ht="20.100000000000001" customHeight="1">
      <c r="A50" s="27"/>
      <c r="B50" s="39"/>
      <c r="C50" s="2" t="s">
        <v>66</v>
      </c>
      <c r="D50" s="2" t="s">
        <v>164</v>
      </c>
      <c r="E50" s="2" t="s">
        <v>157</v>
      </c>
      <c r="F50" s="2" t="s">
        <v>62</v>
      </c>
      <c r="G50" s="2">
        <v>4</v>
      </c>
      <c r="H50" s="17">
        <f t="shared" si="2"/>
        <v>2.8</v>
      </c>
      <c r="I50" s="18">
        <f t="shared" si="1"/>
        <v>1.2</v>
      </c>
    </row>
    <row r="51" spans="1:10" ht="20.100000000000001" customHeight="1">
      <c r="A51" s="27"/>
      <c r="B51" s="39"/>
      <c r="C51" s="2" t="s">
        <v>67</v>
      </c>
      <c r="D51" s="2" t="s">
        <v>164</v>
      </c>
      <c r="E51" s="2" t="s">
        <v>202</v>
      </c>
      <c r="F51" s="2" t="s">
        <v>62</v>
      </c>
      <c r="G51" s="2">
        <v>8</v>
      </c>
      <c r="H51" s="11">
        <f t="shared" si="2"/>
        <v>5.6</v>
      </c>
      <c r="I51" s="12">
        <f t="shared" si="1"/>
        <v>2.4</v>
      </c>
    </row>
    <row r="52" spans="1:10" ht="20.100000000000001" customHeight="1">
      <c r="A52" s="27"/>
      <c r="B52" s="39"/>
      <c r="C52" s="2" t="s">
        <v>68</v>
      </c>
      <c r="D52" s="2" t="s">
        <v>164</v>
      </c>
      <c r="E52" s="2" t="s">
        <v>188</v>
      </c>
      <c r="F52" s="2" t="s">
        <v>62</v>
      </c>
      <c r="G52" s="2">
        <v>10</v>
      </c>
      <c r="H52" s="11">
        <f t="shared" si="2"/>
        <v>7</v>
      </c>
      <c r="I52" s="12">
        <f t="shared" si="1"/>
        <v>3</v>
      </c>
    </row>
    <row r="53" spans="1:10" ht="20.100000000000001" customHeight="1">
      <c r="A53" s="27"/>
      <c r="B53" s="39"/>
      <c r="C53" s="2" t="s">
        <v>69</v>
      </c>
      <c r="D53" s="2" t="s">
        <v>165</v>
      </c>
      <c r="E53" s="2" t="s">
        <v>192</v>
      </c>
      <c r="F53" s="2" t="s">
        <v>62</v>
      </c>
      <c r="G53" s="2">
        <v>10</v>
      </c>
      <c r="H53" s="11">
        <f t="shared" si="2"/>
        <v>7</v>
      </c>
      <c r="I53" s="12">
        <f t="shared" si="1"/>
        <v>3</v>
      </c>
    </row>
    <row r="54" spans="1:10" ht="20.100000000000001" customHeight="1">
      <c r="A54" s="27"/>
      <c r="B54" s="39"/>
      <c r="C54" s="2" t="s">
        <v>70</v>
      </c>
      <c r="D54" s="2" t="s">
        <v>166</v>
      </c>
      <c r="E54" s="2" t="s">
        <v>191</v>
      </c>
      <c r="F54" s="2" t="s">
        <v>62</v>
      </c>
      <c r="G54" s="2">
        <v>1</v>
      </c>
      <c r="H54" s="11">
        <f t="shared" si="2"/>
        <v>0.7</v>
      </c>
      <c r="I54" s="12">
        <f t="shared" si="1"/>
        <v>0.3</v>
      </c>
    </row>
    <row r="55" spans="1:10" ht="20.100000000000001" customHeight="1">
      <c r="A55" s="27"/>
      <c r="B55" s="39"/>
      <c r="C55" s="2" t="s">
        <v>71</v>
      </c>
      <c r="D55" s="2" t="s">
        <v>166</v>
      </c>
      <c r="E55" s="2" t="s">
        <v>203</v>
      </c>
      <c r="F55" s="2" t="s">
        <v>62</v>
      </c>
      <c r="G55" s="2">
        <v>3</v>
      </c>
      <c r="H55" s="11">
        <f t="shared" si="2"/>
        <v>2.0999999999999996</v>
      </c>
      <c r="I55" s="12">
        <f t="shared" si="1"/>
        <v>0.89999999999999991</v>
      </c>
    </row>
    <row r="56" spans="1:10" ht="20.100000000000001" customHeight="1">
      <c r="A56" s="27"/>
      <c r="B56" s="39"/>
      <c r="C56" s="2" t="s">
        <v>72</v>
      </c>
      <c r="D56" s="2" t="s">
        <v>167</v>
      </c>
      <c r="E56" s="2" t="s">
        <v>190</v>
      </c>
      <c r="F56" s="2" t="s">
        <v>62</v>
      </c>
      <c r="G56" s="2">
        <v>3</v>
      </c>
      <c r="H56" s="11">
        <f t="shared" si="2"/>
        <v>2.0999999999999996</v>
      </c>
      <c r="I56" s="12">
        <f t="shared" si="1"/>
        <v>0.89999999999999991</v>
      </c>
    </row>
    <row r="57" spans="1:10" ht="20.100000000000001" customHeight="1">
      <c r="A57" s="27"/>
      <c r="B57" s="39"/>
      <c r="C57" s="2" t="s">
        <v>73</v>
      </c>
      <c r="D57" s="2" t="s">
        <v>167</v>
      </c>
      <c r="E57" s="2" t="s">
        <v>204</v>
      </c>
      <c r="F57" s="2" t="s">
        <v>62</v>
      </c>
      <c r="G57" s="2">
        <v>3</v>
      </c>
      <c r="H57" s="11">
        <f t="shared" si="2"/>
        <v>2.0999999999999996</v>
      </c>
      <c r="I57" s="12">
        <f t="shared" si="1"/>
        <v>0.89999999999999991</v>
      </c>
    </row>
    <row r="58" spans="1:10" ht="20.100000000000001" customHeight="1">
      <c r="A58" s="27"/>
      <c r="B58" s="39"/>
      <c r="C58" s="2" t="s">
        <v>74</v>
      </c>
      <c r="D58" s="2" t="s">
        <v>167</v>
      </c>
      <c r="E58" s="2" t="s">
        <v>205</v>
      </c>
      <c r="F58" s="2" t="s">
        <v>62</v>
      </c>
      <c r="G58" s="2">
        <v>3</v>
      </c>
      <c r="H58" s="11">
        <v>3</v>
      </c>
      <c r="I58" s="12">
        <v>0</v>
      </c>
    </row>
    <row r="59" spans="1:10" ht="20.100000000000001" customHeight="1">
      <c r="A59" s="27"/>
      <c r="B59" s="39"/>
      <c r="C59" s="2" t="s">
        <v>75</v>
      </c>
      <c r="D59" s="2" t="s">
        <v>168</v>
      </c>
      <c r="E59" s="2" t="s">
        <v>195</v>
      </c>
      <c r="F59" s="2" t="s">
        <v>62</v>
      </c>
      <c r="G59" s="2">
        <v>9</v>
      </c>
      <c r="H59" s="11">
        <f t="shared" si="2"/>
        <v>6.3</v>
      </c>
      <c r="I59" s="12">
        <f t="shared" si="1"/>
        <v>2.6999999999999997</v>
      </c>
    </row>
    <row r="60" spans="1:10" ht="20.100000000000001" customHeight="1">
      <c r="A60" s="27"/>
      <c r="B60" s="39"/>
      <c r="C60" s="2" t="s">
        <v>76</v>
      </c>
      <c r="D60" s="2" t="s">
        <v>168</v>
      </c>
      <c r="E60" s="2" t="s">
        <v>206</v>
      </c>
      <c r="F60" s="2" t="s">
        <v>62</v>
      </c>
      <c r="G60" s="2">
        <v>10</v>
      </c>
      <c r="H60" s="11">
        <f t="shared" si="2"/>
        <v>7</v>
      </c>
      <c r="I60" s="12">
        <f t="shared" si="1"/>
        <v>3</v>
      </c>
    </row>
    <row r="61" spans="1:10" ht="20.100000000000001" customHeight="1">
      <c r="A61" s="27"/>
      <c r="B61" s="39"/>
      <c r="C61" s="8" t="s">
        <v>77</v>
      </c>
      <c r="D61" s="8" t="s">
        <v>169</v>
      </c>
      <c r="E61" s="8" t="s">
        <v>207</v>
      </c>
      <c r="F61" s="8" t="s">
        <v>79</v>
      </c>
      <c r="G61" s="8">
        <v>0</v>
      </c>
      <c r="H61" s="19">
        <f t="shared" si="2"/>
        <v>0</v>
      </c>
      <c r="I61" s="20">
        <f t="shared" si="1"/>
        <v>0</v>
      </c>
      <c r="J61" s="7" t="s">
        <v>106</v>
      </c>
    </row>
    <row r="62" spans="1:10" ht="20.100000000000001" customHeight="1">
      <c r="A62" s="27"/>
      <c r="B62" s="39"/>
      <c r="C62" s="2" t="s">
        <v>78</v>
      </c>
      <c r="D62" s="28" t="s">
        <v>169</v>
      </c>
      <c r="E62" s="2" t="s">
        <v>201</v>
      </c>
      <c r="F62" s="2" t="s">
        <v>79</v>
      </c>
      <c r="G62" s="2">
        <v>5</v>
      </c>
      <c r="H62" s="11">
        <v>3</v>
      </c>
      <c r="I62" s="12">
        <f t="shared" si="1"/>
        <v>1.5</v>
      </c>
    </row>
    <row r="63" spans="1:10" ht="20.100000000000001" customHeight="1">
      <c r="A63" s="27"/>
      <c r="B63" s="39"/>
      <c r="C63" s="2" t="s">
        <v>80</v>
      </c>
      <c r="D63" s="28" t="s">
        <v>169</v>
      </c>
      <c r="E63" s="2" t="s">
        <v>208</v>
      </c>
      <c r="F63" s="2" t="s">
        <v>79</v>
      </c>
      <c r="G63" s="2">
        <v>6</v>
      </c>
      <c r="H63" s="11">
        <f t="shared" si="2"/>
        <v>4.1999999999999993</v>
      </c>
      <c r="I63" s="12">
        <f t="shared" si="1"/>
        <v>1.7999999999999998</v>
      </c>
    </row>
    <row r="64" spans="1:10" ht="20.100000000000001" customHeight="1">
      <c r="A64" s="27"/>
      <c r="B64" s="39"/>
      <c r="C64" s="2" t="s">
        <v>81</v>
      </c>
      <c r="D64" s="2" t="s">
        <v>170</v>
      </c>
      <c r="E64" s="2" t="s">
        <v>204</v>
      </c>
      <c r="F64" s="2" t="s">
        <v>65</v>
      </c>
      <c r="G64" s="2">
        <v>4</v>
      </c>
      <c r="H64" s="17">
        <v>4</v>
      </c>
      <c r="I64" s="18">
        <v>0</v>
      </c>
    </row>
    <row r="65" spans="1:9" ht="20.100000000000001" customHeight="1">
      <c r="A65" s="27"/>
      <c r="B65" s="39"/>
      <c r="C65" s="2" t="s">
        <v>82</v>
      </c>
      <c r="D65" s="2" t="s">
        <v>170</v>
      </c>
      <c r="E65" s="2" t="s">
        <v>205</v>
      </c>
      <c r="F65" s="2" t="s">
        <v>65</v>
      </c>
      <c r="G65" s="2">
        <v>8</v>
      </c>
      <c r="H65" s="11">
        <f t="shared" si="2"/>
        <v>5.6</v>
      </c>
      <c r="I65" s="12">
        <f t="shared" si="1"/>
        <v>2.4</v>
      </c>
    </row>
    <row r="66" spans="1:9" ht="20.100000000000001" customHeight="1">
      <c r="A66" s="27"/>
      <c r="B66" s="39"/>
      <c r="C66" s="3" t="s">
        <v>87</v>
      </c>
      <c r="D66" s="3" t="s">
        <v>171</v>
      </c>
      <c r="E66" s="3" t="s">
        <v>190</v>
      </c>
      <c r="F66" s="2" t="s">
        <v>79</v>
      </c>
      <c r="G66" s="2">
        <v>11</v>
      </c>
      <c r="H66" s="11">
        <f t="shared" si="2"/>
        <v>7.6999999999999993</v>
      </c>
      <c r="I66" s="12">
        <f t="shared" si="1"/>
        <v>3.3</v>
      </c>
    </row>
    <row r="67" spans="1:9" ht="20.100000000000001" customHeight="1" thickBot="1">
      <c r="A67" s="27"/>
      <c r="B67" s="51"/>
      <c r="C67" s="4" t="s">
        <v>83</v>
      </c>
      <c r="D67" s="4" t="s">
        <v>171</v>
      </c>
      <c r="E67" s="4" t="s">
        <v>203</v>
      </c>
      <c r="F67" s="4" t="s">
        <v>79</v>
      </c>
      <c r="G67" s="4">
        <v>9</v>
      </c>
      <c r="H67" s="13">
        <f t="shared" si="2"/>
        <v>6.3</v>
      </c>
      <c r="I67" s="14">
        <f t="shared" si="1"/>
        <v>2.6999999999999997</v>
      </c>
    </row>
    <row r="68" spans="1:9" ht="20.100000000000001" customHeight="1">
      <c r="A68" s="27"/>
      <c r="B68" s="52" t="s">
        <v>111</v>
      </c>
      <c r="C68" s="5" t="s">
        <v>84</v>
      </c>
      <c r="D68" s="5" t="s">
        <v>172</v>
      </c>
      <c r="E68" s="5" t="s">
        <v>195</v>
      </c>
      <c r="F68" s="5" t="s">
        <v>79</v>
      </c>
      <c r="G68" s="5">
        <v>4</v>
      </c>
      <c r="H68" s="9">
        <f t="shared" si="2"/>
        <v>2.8</v>
      </c>
      <c r="I68" s="10">
        <f t="shared" si="1"/>
        <v>1.2</v>
      </c>
    </row>
    <row r="69" spans="1:9" ht="20.100000000000001" customHeight="1">
      <c r="A69" s="27"/>
      <c r="B69" s="40"/>
      <c r="C69" s="2" t="s">
        <v>85</v>
      </c>
      <c r="D69" s="2" t="s">
        <v>172</v>
      </c>
      <c r="E69" s="2" t="s">
        <v>206</v>
      </c>
      <c r="F69" s="2" t="s">
        <v>79</v>
      </c>
      <c r="G69" s="2">
        <v>11</v>
      </c>
      <c r="H69" s="11">
        <f t="shared" si="2"/>
        <v>7.6999999999999993</v>
      </c>
      <c r="I69" s="12">
        <f t="shared" si="1"/>
        <v>3.3</v>
      </c>
    </row>
    <row r="70" spans="1:9" ht="39" customHeight="1">
      <c r="A70" s="27"/>
      <c r="B70" s="40"/>
      <c r="C70" s="3" t="s">
        <v>105</v>
      </c>
      <c r="D70" s="3" t="s">
        <v>173</v>
      </c>
      <c r="E70" s="3" t="s">
        <v>209</v>
      </c>
      <c r="F70" s="2" t="s">
        <v>79</v>
      </c>
      <c r="G70" s="2">
        <v>15</v>
      </c>
      <c r="H70" s="17">
        <f t="shared" si="2"/>
        <v>10.5</v>
      </c>
      <c r="I70" s="18">
        <v>4</v>
      </c>
    </row>
    <row r="71" spans="1:9" ht="39.75" customHeight="1">
      <c r="A71" s="27"/>
      <c r="B71" s="40"/>
      <c r="C71" s="3" t="s">
        <v>86</v>
      </c>
      <c r="D71" s="3" t="s">
        <v>174</v>
      </c>
      <c r="E71" s="3" t="s">
        <v>201</v>
      </c>
      <c r="F71" s="2" t="s">
        <v>79</v>
      </c>
      <c r="G71" s="2">
        <v>3</v>
      </c>
      <c r="H71" s="11">
        <f t="shared" si="2"/>
        <v>2.0999999999999996</v>
      </c>
      <c r="I71" s="12">
        <f t="shared" si="1"/>
        <v>0.89999999999999991</v>
      </c>
    </row>
    <row r="72" spans="1:9" ht="19.5" customHeight="1">
      <c r="A72" s="27"/>
      <c r="B72" s="40"/>
      <c r="C72" s="2" t="s">
        <v>88</v>
      </c>
      <c r="D72" s="2" t="s">
        <v>175</v>
      </c>
      <c r="E72" s="2" t="s">
        <v>188</v>
      </c>
      <c r="F72" s="2" t="s">
        <v>55</v>
      </c>
      <c r="G72" s="2">
        <v>5</v>
      </c>
      <c r="H72" s="17">
        <f t="shared" si="2"/>
        <v>3.5</v>
      </c>
      <c r="I72" s="18">
        <v>1</v>
      </c>
    </row>
    <row r="73" spans="1:9" ht="20.100000000000001" customHeight="1" thickBot="1">
      <c r="A73" s="27"/>
      <c r="B73" s="53"/>
      <c r="C73" s="4" t="s">
        <v>89</v>
      </c>
      <c r="D73" s="4" t="s">
        <v>175</v>
      </c>
      <c r="E73" s="4" t="s">
        <v>210</v>
      </c>
      <c r="F73" s="4" t="s">
        <v>55</v>
      </c>
      <c r="G73" s="4">
        <v>9</v>
      </c>
      <c r="H73" s="13">
        <f t="shared" si="2"/>
        <v>6.3</v>
      </c>
      <c r="I73" s="14">
        <f t="shared" si="1"/>
        <v>2.6999999999999997</v>
      </c>
    </row>
    <row r="74" spans="1:9" ht="20.100000000000001" customHeight="1">
      <c r="A74" s="27"/>
      <c r="B74" s="54" t="s">
        <v>112</v>
      </c>
      <c r="C74" s="5" t="s">
        <v>90</v>
      </c>
      <c r="D74" s="5" t="s">
        <v>176</v>
      </c>
      <c r="E74" s="5" t="s">
        <v>157</v>
      </c>
      <c r="F74" s="5" t="s">
        <v>92</v>
      </c>
      <c r="G74" s="5">
        <v>14</v>
      </c>
      <c r="H74" s="9">
        <f t="shared" si="2"/>
        <v>9.7999999999999989</v>
      </c>
      <c r="I74" s="10">
        <f t="shared" si="1"/>
        <v>4.2</v>
      </c>
    </row>
    <row r="75" spans="1:9" ht="20.100000000000001" customHeight="1" thickBot="1">
      <c r="A75" s="27"/>
      <c r="B75" s="55"/>
      <c r="C75" s="4" t="s">
        <v>91</v>
      </c>
      <c r="D75" s="4" t="s">
        <v>177</v>
      </c>
      <c r="E75" s="4" t="s">
        <v>195</v>
      </c>
      <c r="F75" s="4" t="s">
        <v>92</v>
      </c>
      <c r="G75" s="4">
        <v>5</v>
      </c>
      <c r="H75" s="13">
        <f t="shared" si="2"/>
        <v>3.5</v>
      </c>
      <c r="I75" s="14">
        <v>1</v>
      </c>
    </row>
    <row r="76" spans="1:9" ht="20.100000000000001" customHeight="1">
      <c r="A76" s="27"/>
      <c r="B76" s="56" t="s">
        <v>113</v>
      </c>
      <c r="C76" s="5" t="s">
        <v>93</v>
      </c>
      <c r="D76" s="5" t="s">
        <v>178</v>
      </c>
      <c r="E76" s="5" t="s">
        <v>188</v>
      </c>
      <c r="F76" s="5" t="s">
        <v>59</v>
      </c>
      <c r="G76" s="5">
        <v>20</v>
      </c>
      <c r="H76" s="9">
        <f t="shared" si="2"/>
        <v>14</v>
      </c>
      <c r="I76" s="10">
        <f t="shared" ref="I76:I86" si="3">0.3*G76</f>
        <v>6</v>
      </c>
    </row>
    <row r="77" spans="1:9" ht="20.100000000000001" customHeight="1">
      <c r="A77" s="27"/>
      <c r="B77" s="41"/>
      <c r="C77" s="2" t="s">
        <v>94</v>
      </c>
      <c r="D77" s="2" t="s">
        <v>178</v>
      </c>
      <c r="E77" s="2" t="s">
        <v>204</v>
      </c>
      <c r="F77" s="2" t="s">
        <v>59</v>
      </c>
      <c r="G77" s="2">
        <v>20</v>
      </c>
      <c r="H77" s="11">
        <f t="shared" ref="H77:H84" si="4">0.7*G77</f>
        <v>14</v>
      </c>
      <c r="I77" s="12">
        <f t="shared" si="3"/>
        <v>6</v>
      </c>
    </row>
    <row r="78" spans="1:9" ht="20.100000000000001" customHeight="1" thickBot="1">
      <c r="A78" s="27"/>
      <c r="B78" s="57"/>
      <c r="C78" s="4" t="s">
        <v>95</v>
      </c>
      <c r="D78" s="4" t="s">
        <v>179</v>
      </c>
      <c r="E78" s="4" t="s">
        <v>210</v>
      </c>
      <c r="F78" s="4" t="s">
        <v>79</v>
      </c>
      <c r="G78" s="4">
        <v>15</v>
      </c>
      <c r="H78" s="23">
        <f t="shared" si="4"/>
        <v>10.5</v>
      </c>
      <c r="I78" s="24">
        <v>4</v>
      </c>
    </row>
    <row r="79" spans="1:9" ht="20.100000000000001" customHeight="1">
      <c r="A79" s="27"/>
      <c r="B79" s="58" t="s">
        <v>114</v>
      </c>
      <c r="C79" s="5" t="s">
        <v>96</v>
      </c>
      <c r="D79" s="5" t="s">
        <v>180</v>
      </c>
      <c r="E79" s="5" t="s">
        <v>207</v>
      </c>
      <c r="F79" s="5" t="s">
        <v>59</v>
      </c>
      <c r="G79" s="5">
        <v>25</v>
      </c>
      <c r="H79" s="21">
        <v>17</v>
      </c>
      <c r="I79" s="22">
        <f t="shared" si="3"/>
        <v>7.5</v>
      </c>
    </row>
    <row r="80" spans="1:9" ht="20.100000000000001" customHeight="1">
      <c r="A80" s="27"/>
      <c r="B80" s="42"/>
      <c r="C80" s="2" t="s">
        <v>97</v>
      </c>
      <c r="D80" s="2" t="s">
        <v>181</v>
      </c>
      <c r="E80" s="2" t="s">
        <v>205</v>
      </c>
      <c r="F80" s="2" t="s">
        <v>59</v>
      </c>
      <c r="G80" s="2">
        <v>9</v>
      </c>
      <c r="H80" s="17">
        <f t="shared" si="4"/>
        <v>6.3</v>
      </c>
      <c r="I80" s="18">
        <f t="shared" si="3"/>
        <v>2.6999999999999997</v>
      </c>
    </row>
    <row r="81" spans="1:10" ht="20.100000000000001" customHeight="1">
      <c r="A81" s="27"/>
      <c r="B81" s="42"/>
      <c r="C81" s="2" t="s">
        <v>98</v>
      </c>
      <c r="D81" s="2" t="s">
        <v>182</v>
      </c>
      <c r="E81" s="2" t="s">
        <v>211</v>
      </c>
      <c r="F81" s="2" t="s">
        <v>59</v>
      </c>
      <c r="G81" s="2">
        <v>18</v>
      </c>
      <c r="H81" s="17">
        <f t="shared" si="4"/>
        <v>12.6</v>
      </c>
      <c r="I81" s="18">
        <f t="shared" si="3"/>
        <v>5.3999999999999995</v>
      </c>
    </row>
    <row r="82" spans="1:10" ht="20.100000000000001" customHeight="1">
      <c r="A82" s="27"/>
      <c r="B82" s="42"/>
      <c r="C82" s="2" t="s">
        <v>99</v>
      </c>
      <c r="D82" s="2" t="s">
        <v>183</v>
      </c>
      <c r="E82" s="2" t="s">
        <v>196</v>
      </c>
      <c r="F82" s="2" t="s">
        <v>59</v>
      </c>
      <c r="G82" s="2">
        <v>21</v>
      </c>
      <c r="H82" s="17">
        <f t="shared" si="4"/>
        <v>14.7</v>
      </c>
      <c r="I82" s="18">
        <f t="shared" si="3"/>
        <v>6.3</v>
      </c>
    </row>
    <row r="83" spans="1:10" ht="20.100000000000001" customHeight="1">
      <c r="A83" s="27"/>
      <c r="B83" s="42"/>
      <c r="C83" s="2" t="s">
        <v>100</v>
      </c>
      <c r="D83" s="2" t="s">
        <v>184</v>
      </c>
      <c r="E83" s="2" t="s">
        <v>212</v>
      </c>
      <c r="F83" s="2" t="s">
        <v>59</v>
      </c>
      <c r="G83" s="2">
        <v>17</v>
      </c>
      <c r="H83" s="17">
        <f t="shared" si="4"/>
        <v>11.899999999999999</v>
      </c>
      <c r="I83" s="18">
        <f t="shared" si="3"/>
        <v>5.0999999999999996</v>
      </c>
    </row>
    <row r="84" spans="1:10" ht="20.100000000000001" customHeight="1">
      <c r="A84" s="27"/>
      <c r="B84" s="42"/>
      <c r="C84" s="2" t="s">
        <v>101</v>
      </c>
      <c r="D84" s="2" t="s">
        <v>185</v>
      </c>
      <c r="E84" s="2" t="s">
        <v>191</v>
      </c>
      <c r="F84" s="2" t="s">
        <v>59</v>
      </c>
      <c r="G84" s="2">
        <v>22</v>
      </c>
      <c r="H84" s="17">
        <f t="shared" si="4"/>
        <v>15.399999999999999</v>
      </c>
      <c r="I84" s="18">
        <f t="shared" si="3"/>
        <v>6.6</v>
      </c>
    </row>
    <row r="85" spans="1:10" ht="20.100000000000001" customHeight="1">
      <c r="A85" s="27"/>
      <c r="B85" s="42"/>
      <c r="C85" s="2" t="s">
        <v>102</v>
      </c>
      <c r="D85" s="2" t="s">
        <v>186</v>
      </c>
      <c r="E85" s="2" t="s">
        <v>213</v>
      </c>
      <c r="F85" s="2" t="s">
        <v>59</v>
      </c>
      <c r="G85" s="2">
        <v>25</v>
      </c>
      <c r="H85" s="17">
        <v>17</v>
      </c>
      <c r="I85" s="18">
        <f t="shared" si="3"/>
        <v>7.5</v>
      </c>
    </row>
    <row r="86" spans="1:10" ht="20.100000000000001" customHeight="1" thickBot="1">
      <c r="A86" s="27"/>
      <c r="B86" s="43"/>
      <c r="C86" s="4" t="s">
        <v>103</v>
      </c>
      <c r="D86" s="4" t="s">
        <v>187</v>
      </c>
      <c r="E86" s="4" t="s">
        <v>195</v>
      </c>
      <c r="F86" s="4" t="s">
        <v>59</v>
      </c>
      <c r="G86" s="4">
        <v>25</v>
      </c>
      <c r="H86" s="23">
        <v>17</v>
      </c>
      <c r="I86" s="24">
        <f t="shared" si="3"/>
        <v>7.5</v>
      </c>
    </row>
    <row r="87" spans="1:10">
      <c r="C87" s="1"/>
      <c r="D87" s="1"/>
      <c r="E87" s="1"/>
      <c r="F87" s="1"/>
      <c r="G87" s="1"/>
      <c r="H87" s="1"/>
      <c r="I87" s="25"/>
      <c r="J87" s="26"/>
    </row>
    <row r="88" spans="1:10">
      <c r="C88" s="1"/>
      <c r="D88" s="1"/>
      <c r="E88" s="1"/>
      <c r="F88" s="1"/>
      <c r="G88" s="1"/>
      <c r="H88" s="1"/>
      <c r="I88" s="1"/>
    </row>
    <row r="89" spans="1:10">
      <c r="C89" s="1"/>
      <c r="D89" s="1"/>
      <c r="E89" s="1"/>
      <c r="F89" s="1"/>
      <c r="G89" s="1"/>
      <c r="H89" s="1"/>
      <c r="I89" s="1"/>
    </row>
    <row r="90" spans="1:10">
      <c r="C90" s="1"/>
      <c r="D90" s="1"/>
      <c r="E90" s="1"/>
      <c r="F90" s="1"/>
      <c r="G90" s="1"/>
      <c r="H90" s="1"/>
      <c r="I90" s="1"/>
    </row>
    <row r="91" spans="1:10">
      <c r="C91" s="1"/>
      <c r="D91" s="1"/>
      <c r="E91" s="1"/>
      <c r="F91" s="1"/>
      <c r="G91" s="1"/>
      <c r="H91" s="1"/>
      <c r="I91" s="1"/>
    </row>
    <row r="92" spans="1:10">
      <c r="C92" s="1"/>
      <c r="D92" s="1"/>
      <c r="E92" s="1"/>
      <c r="F92" s="1"/>
      <c r="G92" s="1"/>
      <c r="H92" s="1"/>
      <c r="I92" s="1"/>
    </row>
    <row r="93" spans="1:10">
      <c r="C93" s="1"/>
      <c r="D93" s="1"/>
      <c r="E93" s="1"/>
      <c r="F93" s="1"/>
      <c r="G93" s="1"/>
      <c r="H93" s="1"/>
      <c r="I93" s="1"/>
    </row>
    <row r="94" spans="1:10">
      <c r="C94" s="1"/>
      <c r="D94" s="1"/>
      <c r="E94" s="1"/>
      <c r="F94" s="1"/>
      <c r="G94" s="1"/>
      <c r="H94" s="1"/>
      <c r="I94" s="1"/>
    </row>
    <row r="95" spans="1:10">
      <c r="C95" s="1"/>
      <c r="D95" s="1"/>
      <c r="E95" s="1"/>
      <c r="F95" s="1"/>
      <c r="G95" s="1"/>
      <c r="H95" s="1"/>
      <c r="I95" s="1"/>
    </row>
    <row r="96" spans="1:10">
      <c r="C96" s="1"/>
      <c r="D96" s="1"/>
      <c r="E96" s="1"/>
      <c r="F96" s="1"/>
      <c r="G96" s="1"/>
      <c r="H96" s="1"/>
      <c r="I96" s="1"/>
    </row>
    <row r="97" spans="3:9">
      <c r="C97" s="1"/>
      <c r="D97" s="1"/>
      <c r="E97" s="1"/>
      <c r="F97" s="1"/>
      <c r="G97" s="1"/>
      <c r="H97" s="1"/>
      <c r="I97" s="1"/>
    </row>
    <row r="98" spans="3:9">
      <c r="C98" s="1"/>
      <c r="D98" s="1"/>
      <c r="E98" s="1"/>
      <c r="F98" s="1"/>
      <c r="G98" s="1"/>
      <c r="H98" s="1"/>
      <c r="I98" s="1"/>
    </row>
    <row r="99" spans="3:9">
      <c r="C99" s="1"/>
      <c r="D99" s="1"/>
      <c r="E99" s="1"/>
      <c r="F99" s="1"/>
      <c r="G99" s="1"/>
      <c r="H99" s="1"/>
      <c r="I99" s="1"/>
    </row>
    <row r="100" spans="3:9">
      <c r="C100" s="1"/>
      <c r="D100" s="1"/>
      <c r="E100" s="1"/>
      <c r="F100" s="1"/>
      <c r="G100" s="1"/>
      <c r="H100" s="1"/>
      <c r="I100" s="1"/>
    </row>
    <row r="101" spans="3:9">
      <c r="C101" s="1"/>
      <c r="D101" s="1"/>
      <c r="E101" s="1"/>
      <c r="F101" s="1"/>
      <c r="G101" s="1"/>
      <c r="H101" s="1"/>
      <c r="I101" s="1"/>
    </row>
    <row r="102" spans="3:9">
      <c r="C102" s="1"/>
      <c r="D102" s="1"/>
      <c r="E102" s="1"/>
      <c r="F102" s="1"/>
      <c r="G102" s="1"/>
      <c r="H102" s="1"/>
      <c r="I102" s="1"/>
    </row>
    <row r="103" spans="3:9">
      <c r="C103" s="1"/>
      <c r="D103" s="1"/>
      <c r="E103" s="1"/>
      <c r="F103" s="1"/>
      <c r="G103" s="1"/>
      <c r="H103" s="1"/>
      <c r="I103" s="1"/>
    </row>
    <row r="104" spans="3:9">
      <c r="C104" s="1"/>
      <c r="D104" s="1"/>
      <c r="E104" s="1"/>
      <c r="F104" s="1"/>
      <c r="G104" s="1"/>
      <c r="H104" s="1"/>
      <c r="I104" s="1"/>
    </row>
    <row r="105" spans="3:9">
      <c r="C105" s="1"/>
      <c r="D105" s="1"/>
      <c r="E105" s="1"/>
      <c r="F105" s="1"/>
      <c r="G105" s="1"/>
      <c r="H105" s="1"/>
      <c r="I105" s="1"/>
    </row>
    <row r="106" spans="3:9">
      <c r="C106" s="1"/>
      <c r="D106" s="1"/>
      <c r="E106" s="1"/>
      <c r="F106" s="1"/>
      <c r="G106" s="1"/>
      <c r="H106" s="1"/>
      <c r="I106" s="1"/>
    </row>
    <row r="107" spans="3:9">
      <c r="C107" s="1"/>
      <c r="D107" s="1"/>
      <c r="E107" s="1"/>
      <c r="F107" s="1"/>
      <c r="G107" s="1"/>
      <c r="H107" s="1"/>
      <c r="I107" s="1"/>
    </row>
    <row r="108" spans="3:9">
      <c r="C108" s="1"/>
      <c r="D108" s="1"/>
      <c r="E108" s="1"/>
      <c r="F108" s="1"/>
      <c r="G108" s="1"/>
      <c r="H108" s="1"/>
      <c r="I108" s="1"/>
    </row>
    <row r="109" spans="3:9">
      <c r="C109" s="1"/>
      <c r="D109" s="1"/>
      <c r="E109" s="1"/>
      <c r="F109" s="1"/>
      <c r="G109" s="1"/>
      <c r="H109" s="1"/>
      <c r="I109" s="1"/>
    </row>
    <row r="110" spans="3:9">
      <c r="C110" s="1"/>
      <c r="D110" s="1"/>
      <c r="E110" s="1"/>
      <c r="F110" s="1"/>
      <c r="G110" s="1"/>
      <c r="H110" s="1"/>
      <c r="I110" s="1"/>
    </row>
    <row r="111" spans="3:9">
      <c r="C111" s="1"/>
      <c r="D111" s="1"/>
      <c r="E111" s="1"/>
      <c r="F111" s="1"/>
      <c r="G111" s="1"/>
      <c r="H111" s="1"/>
      <c r="I111" s="1"/>
    </row>
    <row r="112" spans="3:9">
      <c r="C112" s="1"/>
      <c r="D112" s="1"/>
      <c r="E112" s="1"/>
      <c r="F112" s="1"/>
      <c r="G112" s="1"/>
      <c r="H112" s="1"/>
      <c r="I112" s="1"/>
    </row>
    <row r="113" spans="3:9">
      <c r="C113" s="1"/>
      <c r="D113" s="1"/>
      <c r="E113" s="1"/>
      <c r="F113" s="1"/>
      <c r="G113" s="1"/>
      <c r="H113" s="1"/>
      <c r="I113" s="1"/>
    </row>
    <row r="114" spans="3:9">
      <c r="C114" s="1"/>
      <c r="D114" s="1"/>
      <c r="E114" s="1"/>
      <c r="F114" s="1"/>
      <c r="G114" s="1"/>
      <c r="H114" s="1"/>
      <c r="I114" s="1"/>
    </row>
    <row r="115" spans="3:9">
      <c r="C115" s="1"/>
      <c r="D115" s="1"/>
      <c r="E115" s="1"/>
      <c r="F115" s="1"/>
      <c r="G115" s="1"/>
      <c r="H115" s="1"/>
      <c r="I115" s="1"/>
    </row>
    <row r="116" spans="3:9">
      <c r="C116" s="1"/>
      <c r="D116" s="1"/>
      <c r="E116" s="1"/>
      <c r="F116" s="1"/>
      <c r="G116" s="1"/>
      <c r="H116" s="1"/>
      <c r="I116" s="1"/>
    </row>
    <row r="117" spans="3:9">
      <c r="C117" s="1"/>
      <c r="D117" s="1"/>
      <c r="E117" s="1"/>
      <c r="F117" s="1"/>
      <c r="G117" s="1"/>
      <c r="H117" s="1"/>
      <c r="I117" s="1"/>
    </row>
    <row r="118" spans="3:9">
      <c r="C118" s="1"/>
      <c r="D118" s="1"/>
      <c r="E118" s="1"/>
      <c r="F118" s="1"/>
      <c r="G118" s="1"/>
      <c r="H118" s="1"/>
      <c r="I118" s="1"/>
    </row>
    <row r="119" spans="3:9">
      <c r="C119" s="1"/>
      <c r="D119" s="1"/>
      <c r="E119" s="1"/>
      <c r="F119" s="1"/>
      <c r="G119" s="1"/>
      <c r="H119" s="1"/>
      <c r="I119" s="1"/>
    </row>
    <row r="120" spans="3:9">
      <c r="C120" s="1"/>
      <c r="D120" s="1"/>
      <c r="E120" s="1"/>
      <c r="F120" s="1"/>
      <c r="G120" s="1"/>
      <c r="H120" s="1"/>
      <c r="I120" s="1"/>
    </row>
    <row r="121" spans="3:9">
      <c r="C121" s="1"/>
      <c r="D121" s="1"/>
      <c r="E121" s="1"/>
      <c r="F121" s="1"/>
      <c r="G121" s="1"/>
      <c r="H121" s="1"/>
      <c r="I121" s="1"/>
    </row>
    <row r="122" spans="3:9">
      <c r="C122" s="1"/>
      <c r="D122" s="1"/>
      <c r="E122" s="1"/>
      <c r="F122" s="1"/>
      <c r="G122" s="1"/>
      <c r="H122" s="1"/>
      <c r="I122" s="1"/>
    </row>
    <row r="123" spans="3:9">
      <c r="C123" s="1"/>
      <c r="D123" s="1"/>
      <c r="E123" s="1"/>
      <c r="F123" s="1"/>
      <c r="G123" s="1"/>
      <c r="H123" s="1"/>
      <c r="I123" s="1"/>
    </row>
    <row r="124" spans="3:9">
      <c r="C124" s="1"/>
      <c r="D124" s="1"/>
      <c r="E124" s="1"/>
      <c r="F124" s="1"/>
      <c r="G124" s="1"/>
      <c r="H124" s="1"/>
      <c r="I124" s="1"/>
    </row>
    <row r="125" spans="3:9">
      <c r="C125" s="1"/>
      <c r="D125" s="1"/>
      <c r="E125" s="1"/>
      <c r="F125" s="1"/>
      <c r="G125" s="1"/>
      <c r="H125" s="1"/>
      <c r="I125" s="1"/>
    </row>
    <row r="126" spans="3:9">
      <c r="C126" s="1"/>
      <c r="D126" s="1"/>
      <c r="E126" s="1"/>
      <c r="F126" s="1"/>
      <c r="G126" s="1"/>
      <c r="H126" s="1"/>
      <c r="I126" s="1"/>
    </row>
    <row r="127" spans="3:9">
      <c r="C127" s="1"/>
      <c r="D127" s="1"/>
      <c r="E127" s="1"/>
      <c r="F127" s="1"/>
      <c r="G127" s="1"/>
      <c r="H127" s="1"/>
      <c r="I127" s="1"/>
    </row>
    <row r="128" spans="3:9">
      <c r="C128" s="1"/>
      <c r="D128" s="1"/>
      <c r="E128" s="1"/>
      <c r="F128" s="1"/>
      <c r="G128" s="1"/>
      <c r="H128" s="1"/>
      <c r="I128" s="1"/>
    </row>
    <row r="129" spans="3:9">
      <c r="C129" s="1"/>
      <c r="D129" s="1"/>
      <c r="E129" s="1"/>
      <c r="F129" s="1"/>
      <c r="G129" s="1"/>
      <c r="H129" s="1"/>
      <c r="I129" s="1"/>
    </row>
    <row r="130" spans="3:9">
      <c r="C130" s="1"/>
      <c r="D130" s="1"/>
      <c r="E130" s="1"/>
      <c r="F130" s="1"/>
      <c r="G130" s="1"/>
      <c r="H130" s="1"/>
      <c r="I130" s="1"/>
    </row>
    <row r="131" spans="3:9">
      <c r="C131" s="1"/>
      <c r="D131" s="1"/>
      <c r="E131" s="1"/>
      <c r="F131" s="1"/>
      <c r="G131" s="1"/>
      <c r="H131" s="1"/>
      <c r="I131" s="1"/>
    </row>
    <row r="132" spans="3:9">
      <c r="C132" s="1"/>
      <c r="D132" s="1"/>
      <c r="E132" s="1"/>
      <c r="F132" s="1"/>
      <c r="G132" s="1"/>
      <c r="H132" s="1"/>
      <c r="I132" s="1"/>
    </row>
    <row r="133" spans="3:9">
      <c r="C133" s="1"/>
      <c r="D133" s="1"/>
      <c r="E133" s="1"/>
      <c r="F133" s="1"/>
      <c r="G133" s="1"/>
      <c r="H133" s="1"/>
      <c r="I133" s="1"/>
    </row>
    <row r="134" spans="3:9">
      <c r="C134" s="1"/>
      <c r="D134" s="1"/>
      <c r="E134" s="1"/>
      <c r="F134" s="1"/>
      <c r="G134" s="1"/>
      <c r="H134" s="1"/>
      <c r="I134" s="1"/>
    </row>
    <row r="135" spans="3:9">
      <c r="C135" s="1"/>
      <c r="D135" s="1"/>
      <c r="E135" s="1"/>
      <c r="F135" s="1"/>
      <c r="G135" s="1"/>
      <c r="H135" s="1"/>
      <c r="I135" s="1"/>
    </row>
    <row r="136" spans="3:9">
      <c r="C136" s="1"/>
      <c r="D136" s="1"/>
      <c r="E136" s="1"/>
      <c r="F136" s="1"/>
      <c r="G136" s="1"/>
      <c r="H136" s="1"/>
      <c r="I136" s="1"/>
    </row>
    <row r="137" spans="3:9">
      <c r="C137" s="1"/>
      <c r="D137" s="1"/>
      <c r="E137" s="1"/>
      <c r="F137" s="1"/>
      <c r="G137" s="1"/>
      <c r="H137" s="1"/>
      <c r="I137" s="1"/>
    </row>
    <row r="138" spans="3:9">
      <c r="C138" s="1"/>
      <c r="D138" s="1"/>
      <c r="E138" s="1"/>
      <c r="F138" s="1"/>
      <c r="G138" s="1"/>
      <c r="H138" s="1"/>
      <c r="I138" s="1"/>
    </row>
    <row r="139" spans="3:9">
      <c r="C139" s="1"/>
      <c r="D139" s="1"/>
      <c r="E139" s="1"/>
      <c r="F139" s="1"/>
      <c r="G139" s="1"/>
      <c r="H139" s="1"/>
      <c r="I139" s="1"/>
    </row>
    <row r="140" spans="3:9">
      <c r="C140" s="1"/>
      <c r="D140" s="1"/>
      <c r="E140" s="1"/>
      <c r="F140" s="1"/>
      <c r="G140" s="1"/>
      <c r="H140" s="1"/>
      <c r="I140" s="1"/>
    </row>
    <row r="141" spans="3:9">
      <c r="C141" s="1"/>
      <c r="D141" s="1"/>
      <c r="E141" s="1"/>
      <c r="F141" s="1"/>
      <c r="G141" s="1"/>
      <c r="H141" s="1"/>
      <c r="I141" s="1"/>
    </row>
    <row r="142" spans="3:9">
      <c r="C142" s="1"/>
      <c r="D142" s="1"/>
      <c r="E142" s="1"/>
      <c r="F142" s="1"/>
      <c r="G142" s="1"/>
      <c r="H142" s="1"/>
      <c r="I142" s="1"/>
    </row>
    <row r="143" spans="3:9">
      <c r="C143" s="1"/>
      <c r="D143" s="1"/>
      <c r="E143" s="1"/>
      <c r="F143" s="1"/>
      <c r="G143" s="1"/>
      <c r="H143" s="1"/>
      <c r="I143" s="1"/>
    </row>
    <row r="144" spans="3:9">
      <c r="C144" s="1"/>
      <c r="D144" s="1"/>
      <c r="E144" s="1"/>
      <c r="F144" s="1"/>
      <c r="G144" s="1"/>
      <c r="H144" s="1"/>
      <c r="I144" s="1"/>
    </row>
    <row r="145" spans="3:9">
      <c r="C145" s="1"/>
      <c r="D145" s="1"/>
      <c r="E145" s="1"/>
      <c r="F145" s="1"/>
      <c r="G145" s="1"/>
      <c r="H145" s="1"/>
      <c r="I145" s="1"/>
    </row>
    <row r="146" spans="3:9">
      <c r="C146" s="1"/>
      <c r="D146" s="1"/>
      <c r="E146" s="1"/>
      <c r="F146" s="1"/>
      <c r="G146" s="1"/>
      <c r="H146" s="1"/>
      <c r="I146" s="1"/>
    </row>
    <row r="147" spans="3:9">
      <c r="C147" s="1"/>
      <c r="D147" s="1"/>
      <c r="E147" s="1"/>
      <c r="F147" s="1"/>
      <c r="G147" s="1"/>
      <c r="H147" s="1"/>
      <c r="I147" s="1"/>
    </row>
    <row r="148" spans="3:9">
      <c r="C148" s="1"/>
      <c r="D148" s="1"/>
      <c r="E148" s="1"/>
      <c r="F148" s="1"/>
      <c r="G148" s="1"/>
      <c r="H148" s="1"/>
      <c r="I148" s="1"/>
    </row>
    <row r="149" spans="3:9">
      <c r="C149" s="1"/>
      <c r="D149" s="1"/>
      <c r="E149" s="1"/>
      <c r="F149" s="1"/>
      <c r="G149" s="1"/>
      <c r="H149" s="1"/>
      <c r="I149" s="1"/>
    </row>
    <row r="150" spans="3:9">
      <c r="C150" s="1"/>
      <c r="D150" s="1"/>
      <c r="E150" s="1"/>
      <c r="F150" s="1"/>
      <c r="G150" s="1"/>
      <c r="H150" s="1"/>
      <c r="I150" s="1"/>
    </row>
  </sheetData>
  <mergeCells count="8">
    <mergeCell ref="B68:B73"/>
    <mergeCell ref="B74:B75"/>
    <mergeCell ref="B76:B78"/>
    <mergeCell ref="B79:B86"/>
    <mergeCell ref="B6:B32"/>
    <mergeCell ref="B33:B45"/>
    <mergeCell ref="B46:B67"/>
    <mergeCell ref="B2:I4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2019-01-04T23:51:04Z</dcterms:created>
  <dcterms:modified xsi:type="dcterms:W3CDTF">2019-01-08T12:13:46Z</dcterms:modified>
</cp:coreProperties>
</file>