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80" windowWidth="28035" windowHeight="6720"/>
  </bookViews>
  <sheets>
    <sheet name="Sheet1" sheetId="1" r:id="rId1"/>
    <sheet name="Sheet2" sheetId="2" r:id="rId2"/>
  </sheets>
  <definedNames>
    <definedName name="_xlnm._FilterDatabase" localSheetId="0" hidden="1">Sheet1!$A$3:$M$6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11" i="1" l="1"/>
  <c r="I10" i="1"/>
  <c r="I9" i="1"/>
  <c r="I8" i="1"/>
  <c r="I7" i="1" l="1"/>
  <c r="I5" i="1"/>
  <c r="I6" i="1"/>
  <c r="I4" i="1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</calcChain>
</file>

<file path=xl/sharedStrings.xml><?xml version="1.0" encoding="utf-8"?>
<sst xmlns="http://schemas.openxmlformats.org/spreadsheetml/2006/main" count="116" uniqueCount="85">
  <si>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</si>
  <si>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</si>
  <si>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</si>
  <si>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</si>
  <si>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</si>
  <si>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</si>
  <si>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</si>
  <si>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</si>
  <si>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</si>
  <si>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</si>
  <si>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</si>
  <si>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</si>
  <si>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대교회계법인</t>
    <phoneticPr fontId="8" type="noConversion"/>
  </si>
  <si>
    <t>물품</t>
    <phoneticPr fontId="8" type="noConversion"/>
  </si>
  <si>
    <t>더제이</t>
    <phoneticPr fontId="8" type="noConversion"/>
  </si>
  <si>
    <t>용역</t>
    <phoneticPr fontId="8" type="noConversion"/>
  </si>
  <si>
    <t>2016년 동탄복합문화센터 방역소독</t>
    <phoneticPr fontId="8" type="noConversion"/>
  </si>
  <si>
    <t>진산기업</t>
    <phoneticPr fontId="8" type="noConversion"/>
  </si>
  <si>
    <t>수영장 수질관리 약품(아비타)구입</t>
    <phoneticPr fontId="8" type="noConversion"/>
  </si>
  <si>
    <t>광성화공약품</t>
    <phoneticPr fontId="8" type="noConversion"/>
  </si>
  <si>
    <t>2015년 회계감사 및 결산세무조정</t>
    <phoneticPr fontId="8" type="noConversion"/>
  </si>
  <si>
    <t>공연</t>
    <phoneticPr fontId="8" type="noConversion"/>
  </si>
  <si>
    <t>반석아트홀 2월 기획공연 &lt;김소현 &amp; 손준호 토크 콘서트&gt; 계약</t>
    <phoneticPr fontId="8" type="noConversion"/>
  </si>
  <si>
    <t>뮤직클래프</t>
    <phoneticPr fontId="8" type="noConversion"/>
  </si>
  <si>
    <t>화성/반석아트홀 조명 장비 및 시설물 점검</t>
    <phoneticPr fontId="8" type="noConversion"/>
  </si>
  <si>
    <t>미호텍</t>
    <phoneticPr fontId="8" type="noConversion"/>
  </si>
  <si>
    <t>화성아트홀 3월 기획공연 &lt;세종국악심포니오케스트라 '봄에 피는 소리&gt; 계약</t>
    <phoneticPr fontId="8" type="noConversion"/>
  </si>
  <si>
    <t>세종국악관현악단</t>
    <phoneticPr fontId="8" type="noConversion"/>
  </si>
  <si>
    <t>반석아트홀 3월 기획공연 &lt;조윤성 트리오 'Jazz in Bloom&gt; 계약</t>
    <phoneticPr fontId="8" type="noConversion"/>
  </si>
  <si>
    <t>재즈피플</t>
    <phoneticPr fontId="8" type="noConversion"/>
  </si>
  <si>
    <t>수영장 트렌치 커버 및 락커 소모품 구입</t>
    <phoneticPr fontId="8" type="noConversion"/>
  </si>
  <si>
    <t>2016년 공동기획전시 홍보 현수막 제작</t>
    <phoneticPr fontId="8" type="noConversion"/>
  </si>
  <si>
    <t>㈜애드랜드</t>
    <phoneticPr fontId="8" type="noConversion"/>
  </si>
  <si>
    <t>화성아트홀 3월 기획공연 &lt;코리안심포니오케스트라 Spring &amp; Spring Concert&gt; 계약</t>
    <phoneticPr fontId="8" type="noConversion"/>
  </si>
  <si>
    <t>(재)코리아심포니오케스트라</t>
    <phoneticPr fontId="8" type="noConversion"/>
  </si>
  <si>
    <t>코리요 체조 개발</t>
    <phoneticPr fontId="8" type="noConversion"/>
  </si>
  <si>
    <t>최성애</t>
    <phoneticPr fontId="8" type="noConversion"/>
  </si>
  <si>
    <t>임차</t>
    <phoneticPr fontId="8" type="noConversion"/>
  </si>
  <si>
    <t>코리요 이동 홍보관 보관 창고 임대</t>
    <phoneticPr fontId="8" type="noConversion"/>
  </si>
  <si>
    <t>웰두잉</t>
    <phoneticPr fontId="8" type="noConversion"/>
  </si>
  <si>
    <t>공사</t>
    <phoneticPr fontId="8" type="noConversion"/>
  </si>
  <si>
    <t>세콤 락 교체 공사</t>
    <phoneticPr fontId="8" type="noConversion"/>
  </si>
  <si>
    <t>㈜에스원</t>
    <phoneticPr fontId="8" type="noConversion"/>
  </si>
  <si>
    <t>지하1층 천장 보수 공사</t>
    <phoneticPr fontId="8" type="noConversion"/>
  </si>
  <si>
    <t>대흥기업</t>
    <phoneticPr fontId="8" type="noConversion"/>
  </si>
  <si>
    <t>동탄복합문화센터 수영장 약품청소 작업</t>
    <phoneticPr fontId="8" type="noConversion"/>
  </si>
  <si>
    <t>㈜아테인</t>
    <phoneticPr fontId="8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</si>
  <si>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</si>
  <si>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</si>
  <si>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</si>
  <si>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~</t>
    <phoneticPr fontId="2" type="noConversion"/>
  </si>
  <si>
    <t>2016년 03월 수의계약 내역 공개</t>
    <phoneticPr fontId="2" type="noConversion"/>
  </si>
  <si>
    <t>물품</t>
    <phoneticPr fontId="2" type="noConversion"/>
  </si>
  <si>
    <t>16년도 1차 화성시시립도서관 이용자 희망도서구입</t>
    <phoneticPr fontId="2" type="noConversion"/>
  </si>
  <si>
    <t>2016.03.02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</si>
  <si>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</si>
  <si>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</si>
  <si>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54(반송동, 엔타워 지하1층)</t>
    <phoneticPr fontId="2" type="noConversion"/>
  </si>
  <si>
    <t>16년도 2차 화성시시립도서관 이용자 희망도서구입</t>
  </si>
  <si>
    <t>공사</t>
    <phoneticPr fontId="2" type="noConversion"/>
  </si>
  <si>
    <t>국제건축</t>
    <phoneticPr fontId="2" type="noConversion"/>
  </si>
  <si>
    <t>경기도 화성시 향남읍 평4길 18-1</t>
    <phoneticPr fontId="2" type="noConversion"/>
  </si>
  <si>
    <t>신동수</t>
    <phoneticPr fontId="2" type="noConversion"/>
  </si>
  <si>
    <t>정남도서관 주차장 자바라문 교체 공사</t>
    <phoneticPr fontId="2" type="noConversion"/>
  </si>
  <si>
    <t>동탄복합문화센터도서관 CCTV 화질개선공사</t>
    <phoneticPr fontId="2" type="noConversion"/>
  </si>
  <si>
    <t>㈜ 에스원</t>
    <phoneticPr fontId="2" type="noConversion"/>
  </si>
  <si>
    <t>육현표</t>
    <phoneticPr fontId="2" type="noConversion"/>
  </si>
  <si>
    <t>서울특별시 중구 세종대로7길 25</t>
    <phoneticPr fontId="2" type="noConversion"/>
  </si>
  <si>
    <t>스마일 상사</t>
    <phoneticPr fontId="2" type="noConversion"/>
  </si>
  <si>
    <t>정우숙</t>
    <phoneticPr fontId="2" type="noConversion"/>
  </si>
  <si>
    <t>수원시 팔달구 정조로 676번길 6</t>
    <phoneticPr fontId="2" type="noConversion"/>
  </si>
  <si>
    <t>화성시시립도서관(11개소) 커피자판기 렌탈</t>
    <phoneticPr fontId="2" type="noConversion"/>
  </si>
  <si>
    <t>용역</t>
    <phoneticPr fontId="2" type="noConversion"/>
  </si>
  <si>
    <t>흥엔터테인먼트</t>
    <phoneticPr fontId="2" type="noConversion"/>
  </si>
  <si>
    <t>서울특별시 송파구 백제고분로36가길7, 201호</t>
    <phoneticPr fontId="2" type="noConversion"/>
  </si>
  <si>
    <t>김용웅</t>
    <phoneticPr fontId="2" type="noConversion"/>
  </si>
  <si>
    <t>봉담도서관 연간공연 계약</t>
    <phoneticPr fontId="2" type="noConversion"/>
  </si>
  <si>
    <t>화성시시립도서관 전자책 구입</t>
    <phoneticPr fontId="2" type="noConversion"/>
  </si>
  <si>
    <t>㈜이씨오</t>
    <phoneticPr fontId="2" type="noConversion"/>
  </si>
  <si>
    <t>서울시 성동구 광나루로6길 35</t>
    <phoneticPr fontId="2" type="noConversion"/>
  </si>
  <si>
    <t>이사영</t>
    <phoneticPr fontId="2" type="noConversion"/>
  </si>
  <si>
    <t>봉담도서관 영어자료실 리모델링 공사</t>
    <phoneticPr fontId="2" type="noConversion"/>
  </si>
  <si>
    <t>에이케이 주식회사</t>
    <phoneticPr fontId="2" type="noConversion"/>
  </si>
  <si>
    <t>김관용</t>
    <phoneticPr fontId="2" type="noConversion"/>
  </si>
  <si>
    <t>경기도 수원시 팔달구 인계로63 . 102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</si>
</sst>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tabSelected="1" zoomScaleNormal="100" workbookViewId="0">
      <pane ySplit="3" topLeftCell="A4" activePane="bottomLeft" state="frozen"/>
      <selection pane="bottomLeft" activeCell="D17" sqref="D17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7.375" style="2" customWidth="1"/>
    <col min="13" max="13" width="38.5" style="2" customWidth="1"/>
    <col min="14" max="16384" width="9" style="1"/>
  </cols>
  <sheetData>
    <row r="1" spans="1:13" ht="50.1" customHeight="1" x14ac:dyDescent="0.3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4.95" customHeight="1" x14ac:dyDescent="0.3">
      <c r="A2" s="2" t="s">
        <v>48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0" t="s">
        <v>5</v>
      </c>
      <c r="F3" s="30"/>
      <c r="G3" s="30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6" t="s">
        <v>52</v>
      </c>
      <c r="B4" s="29" t="s">
        <v>53</v>
      </c>
      <c r="C4" s="23">
        <v>19945280</v>
      </c>
      <c r="D4" s="18">
        <v>42431</v>
      </c>
      <c r="E4" s="25" t="s">
        <v>54</v>
      </c>
      <c r="F4" s="24" t="s">
        <v>49</v>
      </c>
      <c r="G4" s="20">
        <v>42440</v>
      </c>
      <c r="H4" s="23">
        <v>19945280</v>
      </c>
      <c r="I4" s="28">
        <f>H4/C4</f>
        <v>1</v>
      </c>
      <c r="J4" s="17" t="s">
        <v>55</v>
      </c>
      <c r="K4" s="10" t="s">
        <v>56</v>
      </c>
      <c r="L4" s="9" t="s">
        <v>57</v>
      </c>
      <c r="M4" s="8" t="s">
        <v>47</v>
      </c>
    </row>
    <row r="5" spans="1:13" s="11" customFormat="1" ht="35.1" customHeight="1" x14ac:dyDescent="0.3">
      <c r="A5" s="26" t="s">
        <v>52</v>
      </c>
      <c r="B5" s="29" t="s">
        <v>58</v>
      </c>
      <c r="C5" s="23">
        <v>19962500</v>
      </c>
      <c r="D5" s="18">
        <v>42444</v>
      </c>
      <c r="E5" s="25">
        <v>42444</v>
      </c>
      <c r="F5" s="24" t="s">
        <v>50</v>
      </c>
      <c r="G5" s="20">
        <v>42459</v>
      </c>
      <c r="H5" s="23">
        <v>19962500</v>
      </c>
      <c r="I5" s="28">
        <f t="shared" ref="I5:I6" si="0">H5/C5</f>
        <v>1</v>
      </c>
      <c r="J5" s="17" t="s">
        <v>55</v>
      </c>
      <c r="K5" s="10" t="s">
        <v>56</v>
      </c>
      <c r="L5" s="9" t="s">
        <v>57</v>
      </c>
      <c r="M5" s="8" t="s">
        <v>47</v>
      </c>
    </row>
    <row r="6" spans="1:13" s="11" customFormat="1" ht="35.1" customHeight="1" x14ac:dyDescent="0.3">
      <c r="A6" s="32" t="s">
        <v>59</v>
      </c>
      <c r="B6" s="17" t="s">
        <v>63</v>
      </c>
      <c r="C6" s="23">
        <v>2800000</v>
      </c>
      <c r="D6" s="18">
        <v>42437</v>
      </c>
      <c r="E6" s="25">
        <v>42437</v>
      </c>
      <c r="F6" s="24" t="s">
        <v>50</v>
      </c>
      <c r="G6" s="20">
        <v>42450</v>
      </c>
      <c r="H6" s="21">
        <v>2500000</v>
      </c>
      <c r="I6" s="28">
        <f t="shared" si="0"/>
        <v>0.8928571428571429</v>
      </c>
      <c r="J6" s="17" t="s">
        <v>60</v>
      </c>
      <c r="K6" s="10" t="s">
        <v>62</v>
      </c>
      <c r="L6" s="9" t="s">
        <v>61</v>
      </c>
      <c r="M6" s="8" t="s">
        <v>47</v>
      </c>
    </row>
    <row r="7" spans="1:13" s="11" customFormat="1" ht="35.1" customHeight="1" x14ac:dyDescent="0.3">
      <c r="A7" s="32" t="s">
        <v>59</v>
      </c>
      <c r="B7" s="17" t="s">
        <v>81</v>
      </c>
      <c r="C7" s="23">
        <v>16929500</v>
      </c>
      <c r="D7" s="18">
        <v>42457</v>
      </c>
      <c r="E7" s="25">
        <v>42457</v>
      </c>
      <c r="F7" s="24" t="s">
        <v>50</v>
      </c>
      <c r="G7" s="20">
        <v>42468</v>
      </c>
      <c r="H7" s="21">
        <v>13000000</v>
      </c>
      <c r="I7" s="28">
        <f t="shared" ref="I7" si="1">H7/C7</f>
        <v>0.76789036888271955</v>
      </c>
      <c r="J7" s="17" t="s">
        <v>82</v>
      </c>
      <c r="K7" s="10" t="s">
        <v>83</v>
      </c>
      <c r="L7" s="9" t="s">
        <v>84</v>
      </c>
      <c r="M7" s="8" t="s">
        <v>47</v>
      </c>
    </row>
    <row r="8" spans="1:13" s="11" customFormat="1" ht="35.1" customHeight="1" x14ac:dyDescent="0.3">
      <c r="A8" s="32" t="s">
        <v>59</v>
      </c>
      <c r="B8" s="17" t="s">
        <v>64</v>
      </c>
      <c r="C8" s="23">
        <v>3300000</v>
      </c>
      <c r="D8" s="18">
        <v>42446</v>
      </c>
      <c r="E8" s="25">
        <v>42446</v>
      </c>
      <c r="F8" s="24" t="s">
        <v>49</v>
      </c>
      <c r="G8" s="20">
        <v>42479</v>
      </c>
      <c r="H8" s="21">
        <v>3080000</v>
      </c>
      <c r="I8" s="28">
        <f t="shared" ref="I8:I10" si="2">H8/C8</f>
        <v>0.93333333333333335</v>
      </c>
      <c r="J8" s="17" t="s">
        <v>65</v>
      </c>
      <c r="K8" s="10" t="s">
        <v>66</v>
      </c>
      <c r="L8" s="9" t="s">
        <v>67</v>
      </c>
      <c r="M8" s="8" t="s">
        <v>47</v>
      </c>
    </row>
    <row r="9" spans="1:13" s="11" customFormat="1" ht="35.1" customHeight="1" x14ac:dyDescent="0.3">
      <c r="A9" s="32" t="s">
        <v>72</v>
      </c>
      <c r="B9" s="17" t="s">
        <v>71</v>
      </c>
      <c r="C9" s="23">
        <v>12000000</v>
      </c>
      <c r="D9" s="18">
        <v>42437</v>
      </c>
      <c r="E9" s="25">
        <v>42437</v>
      </c>
      <c r="F9" s="24" t="s">
        <v>49</v>
      </c>
      <c r="G9" s="20">
        <v>42735</v>
      </c>
      <c r="H9" s="21">
        <v>11640000</v>
      </c>
      <c r="I9" s="28">
        <f t="shared" si="2"/>
        <v>0.97</v>
      </c>
      <c r="J9" s="17" t="s">
        <v>68</v>
      </c>
      <c r="K9" s="10" t="s">
        <v>69</v>
      </c>
      <c r="L9" s="9" t="s">
        <v>70</v>
      </c>
      <c r="M9" s="8" t="s">
        <v>47</v>
      </c>
    </row>
    <row r="10" spans="1:13" s="11" customFormat="1" ht="35.1" customHeight="1" x14ac:dyDescent="0.3">
      <c r="A10" s="32" t="s">
        <v>72</v>
      </c>
      <c r="B10" s="17" t="s">
        <v>76</v>
      </c>
      <c r="C10" s="23">
        <v>6000000</v>
      </c>
      <c r="D10" s="18">
        <v>42451</v>
      </c>
      <c r="E10" s="25">
        <v>42420</v>
      </c>
      <c r="F10" s="24" t="s">
        <v>49</v>
      </c>
      <c r="G10" s="20">
        <v>42786</v>
      </c>
      <c r="H10" s="21">
        <v>6000000</v>
      </c>
      <c r="I10" s="28">
        <f t="shared" si="2"/>
        <v>1</v>
      </c>
      <c r="J10" s="17" t="s">
        <v>73</v>
      </c>
      <c r="K10" s="10" t="s">
        <v>75</v>
      </c>
      <c r="L10" s="9" t="s">
        <v>74</v>
      </c>
      <c r="M10" s="8" t="s">
        <v>47</v>
      </c>
    </row>
    <row r="11" spans="1:13" s="11" customFormat="1" ht="35.1" customHeight="1" x14ac:dyDescent="0.3">
      <c r="A11" s="32" t="s">
        <v>52</v>
      </c>
      <c r="B11" s="17" t="s">
        <v>77</v>
      </c>
      <c r="C11" s="23">
        <v>9360000</v>
      </c>
      <c r="D11" s="18">
        <v>42451</v>
      </c>
      <c r="E11" s="25">
        <v>42420</v>
      </c>
      <c r="F11" s="24" t="s">
        <v>49</v>
      </c>
      <c r="G11" s="20">
        <v>42786</v>
      </c>
      <c r="H11" s="21">
        <v>9360000</v>
      </c>
      <c r="I11" s="28">
        <f t="shared" ref="I11" si="3">H11/C11</f>
        <v>1</v>
      </c>
      <c r="J11" s="17" t="s">
        <v>78</v>
      </c>
      <c r="K11" s="10" t="s">
        <v>80</v>
      </c>
      <c r="L11" s="9" t="s">
        <v>79</v>
      </c>
      <c r="M11" s="8" t="s">
        <v>47</v>
      </c>
    </row>
  </sheetData>
  <autoFilter ref="A3:M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6.5" x14ac:dyDescent="0.3"/>
  <sheetData>
    <row r="1" spans="1:10" x14ac:dyDescent="0.3">
      <c r="A1" s="16" t="s">
        <v>15</v>
      </c>
      <c r="B1" s="17" t="s">
        <v>16</v>
      </c>
      <c r="C1" s="19">
        <v>6672000</v>
      </c>
      <c r="D1" s="20">
        <v>42376</v>
      </c>
      <c r="E1" s="20">
        <v>42430</v>
      </c>
      <c r="F1" s="20"/>
      <c r="G1" s="20">
        <v>42735</v>
      </c>
      <c r="H1" s="21">
        <v>6336000</v>
      </c>
      <c r="I1" s="22">
        <f t="shared" ref="I1:I15" si="0">H1/C1</f>
        <v>0.94964028776978415</v>
      </c>
      <c r="J1" s="17" t="s">
        <v>17</v>
      </c>
    </row>
    <row r="2" spans="1:10" x14ac:dyDescent="0.3">
      <c r="A2" s="16" t="s">
        <v>13</v>
      </c>
      <c r="B2" s="17" t="s">
        <v>18</v>
      </c>
      <c r="C2" s="19">
        <v>12628000</v>
      </c>
      <c r="D2" s="20">
        <v>42376</v>
      </c>
      <c r="E2" s="20">
        <v>42376</v>
      </c>
      <c r="F2" s="20"/>
      <c r="G2" s="20">
        <v>42735</v>
      </c>
      <c r="H2" s="21">
        <v>11996600</v>
      </c>
      <c r="I2" s="22">
        <f t="shared" si="0"/>
        <v>0.95</v>
      </c>
      <c r="J2" s="17" t="s">
        <v>19</v>
      </c>
    </row>
    <row r="3" spans="1:10" x14ac:dyDescent="0.3">
      <c r="A3" s="16" t="s">
        <v>15</v>
      </c>
      <c r="B3" s="17" t="s">
        <v>20</v>
      </c>
      <c r="C3" s="19">
        <v>6600000</v>
      </c>
      <c r="D3" s="20">
        <v>42377</v>
      </c>
      <c r="E3" s="20">
        <v>42384</v>
      </c>
      <c r="F3" s="20"/>
      <c r="G3" s="20">
        <v>42454</v>
      </c>
      <c r="H3" s="21">
        <v>6600000</v>
      </c>
      <c r="I3" s="22">
        <f t="shared" si="0"/>
        <v>1</v>
      </c>
      <c r="J3" s="17" t="s">
        <v>12</v>
      </c>
    </row>
    <row r="4" spans="1:10" x14ac:dyDescent="0.3">
      <c r="A4" s="16" t="s">
        <v>21</v>
      </c>
      <c r="B4" s="17" t="s">
        <v>22</v>
      </c>
      <c r="C4" s="19">
        <v>17600000</v>
      </c>
      <c r="D4" s="20">
        <v>42377</v>
      </c>
      <c r="E4" s="20">
        <v>42377</v>
      </c>
      <c r="F4" s="20"/>
      <c r="G4" s="20">
        <v>42413</v>
      </c>
      <c r="H4" s="21">
        <v>17600000</v>
      </c>
      <c r="I4" s="22">
        <f t="shared" si="0"/>
        <v>1</v>
      </c>
      <c r="J4" s="17" t="s">
        <v>23</v>
      </c>
    </row>
    <row r="5" spans="1:10" x14ac:dyDescent="0.3">
      <c r="A5" s="16" t="s">
        <v>15</v>
      </c>
      <c r="B5" s="17" t="s">
        <v>24</v>
      </c>
      <c r="C5" s="19">
        <v>9412000</v>
      </c>
      <c r="D5" s="20">
        <v>42384</v>
      </c>
      <c r="E5" s="20">
        <v>42387</v>
      </c>
      <c r="F5" s="20"/>
      <c r="G5" s="20">
        <v>42397</v>
      </c>
      <c r="H5" s="21">
        <v>9112400</v>
      </c>
      <c r="I5" s="22">
        <f t="shared" si="0"/>
        <v>0.96816829579260522</v>
      </c>
      <c r="J5" s="17" t="s">
        <v>25</v>
      </c>
    </row>
    <row r="6" spans="1:10" x14ac:dyDescent="0.3">
      <c r="A6" s="16" t="s">
        <v>21</v>
      </c>
      <c r="B6" s="17" t="s">
        <v>26</v>
      </c>
      <c r="C6" s="19">
        <v>30000000</v>
      </c>
      <c r="D6" s="20">
        <v>42388</v>
      </c>
      <c r="E6" s="20">
        <v>42388</v>
      </c>
      <c r="F6" s="20"/>
      <c r="G6" s="20">
        <v>42434</v>
      </c>
      <c r="H6" s="23">
        <v>30000000</v>
      </c>
      <c r="I6" s="22">
        <f t="shared" si="0"/>
        <v>1</v>
      </c>
      <c r="J6" s="17" t="s">
        <v>27</v>
      </c>
    </row>
    <row r="7" spans="1:10" x14ac:dyDescent="0.3">
      <c r="A7" s="16" t="s">
        <v>21</v>
      </c>
      <c r="B7" s="17" t="s">
        <v>28</v>
      </c>
      <c r="C7" s="19">
        <v>23000000</v>
      </c>
      <c r="D7" s="20">
        <v>42389</v>
      </c>
      <c r="E7" s="20">
        <v>42389</v>
      </c>
      <c r="F7" s="20"/>
      <c r="G7" s="20">
        <v>42449</v>
      </c>
      <c r="H7" s="21">
        <v>23000000</v>
      </c>
      <c r="I7" s="22">
        <f t="shared" si="0"/>
        <v>1</v>
      </c>
      <c r="J7" s="17" t="s">
        <v>29</v>
      </c>
    </row>
    <row r="8" spans="1:10" x14ac:dyDescent="0.3">
      <c r="A8" s="16" t="s">
        <v>13</v>
      </c>
      <c r="B8" s="17" t="s">
        <v>30</v>
      </c>
      <c r="C8" s="19">
        <v>3190000</v>
      </c>
      <c r="D8" s="20">
        <v>42390</v>
      </c>
      <c r="E8" s="20">
        <v>42390</v>
      </c>
      <c r="F8" s="20"/>
      <c r="G8" s="20">
        <v>42398</v>
      </c>
      <c r="H8" s="27">
        <v>3030500</v>
      </c>
      <c r="I8" s="28">
        <f t="shared" si="0"/>
        <v>0.95</v>
      </c>
      <c r="J8" s="17" t="s">
        <v>14</v>
      </c>
    </row>
    <row r="9" spans="1:10" x14ac:dyDescent="0.3">
      <c r="A9" s="16" t="s">
        <v>13</v>
      </c>
      <c r="B9" s="17" t="s">
        <v>31</v>
      </c>
      <c r="C9" s="19">
        <v>4231000</v>
      </c>
      <c r="D9" s="20">
        <v>42390</v>
      </c>
      <c r="E9" s="20">
        <v>42390</v>
      </c>
      <c r="F9" s="20"/>
      <c r="G9" s="20">
        <v>42398</v>
      </c>
      <c r="H9" s="27">
        <v>4019450</v>
      </c>
      <c r="I9" s="28">
        <f t="shared" si="0"/>
        <v>0.95</v>
      </c>
      <c r="J9" s="17" t="s">
        <v>32</v>
      </c>
    </row>
    <row r="10" spans="1:10" x14ac:dyDescent="0.3">
      <c r="A10" s="16" t="s">
        <v>21</v>
      </c>
      <c r="B10" s="17" t="s">
        <v>33</v>
      </c>
      <c r="C10" s="19">
        <v>30000000</v>
      </c>
      <c r="D10" s="20">
        <v>42390</v>
      </c>
      <c r="E10" s="20">
        <v>42390</v>
      </c>
      <c r="F10" s="20"/>
      <c r="G10" s="20">
        <v>42448</v>
      </c>
      <c r="H10" s="27">
        <v>30000000</v>
      </c>
      <c r="I10" s="28">
        <f t="shared" si="0"/>
        <v>1</v>
      </c>
      <c r="J10" s="17" t="s">
        <v>34</v>
      </c>
    </row>
    <row r="11" spans="1:10" x14ac:dyDescent="0.3">
      <c r="A11" s="16" t="s">
        <v>15</v>
      </c>
      <c r="B11" s="17" t="s">
        <v>35</v>
      </c>
      <c r="C11" s="19">
        <v>1000000</v>
      </c>
      <c r="D11" s="20">
        <v>42391</v>
      </c>
      <c r="E11" s="20">
        <v>42394</v>
      </c>
      <c r="F11" s="20"/>
      <c r="G11" s="20">
        <v>42429</v>
      </c>
      <c r="H11" s="27">
        <v>1000000</v>
      </c>
      <c r="I11" s="28">
        <f t="shared" si="0"/>
        <v>1</v>
      </c>
      <c r="J11" s="17" t="s">
        <v>36</v>
      </c>
    </row>
    <row r="12" spans="1:10" x14ac:dyDescent="0.3">
      <c r="A12" s="16" t="s">
        <v>37</v>
      </c>
      <c r="B12" s="17" t="s">
        <v>38</v>
      </c>
      <c r="C12" s="19">
        <v>1800000</v>
      </c>
      <c r="D12" s="20">
        <v>42394</v>
      </c>
      <c r="E12" s="20">
        <v>42394</v>
      </c>
      <c r="F12" s="20"/>
      <c r="G12" s="20">
        <v>42735</v>
      </c>
      <c r="H12" s="27">
        <v>1800000</v>
      </c>
      <c r="I12" s="28">
        <f t="shared" si="0"/>
        <v>1</v>
      </c>
      <c r="J12" s="17" t="s">
        <v>39</v>
      </c>
    </row>
    <row r="13" spans="1:10" x14ac:dyDescent="0.3">
      <c r="A13" s="16" t="s">
        <v>40</v>
      </c>
      <c r="B13" s="17" t="s">
        <v>41</v>
      </c>
      <c r="C13" s="19">
        <v>3977600</v>
      </c>
      <c r="D13" s="20">
        <v>42395</v>
      </c>
      <c r="E13" s="20">
        <v>42395</v>
      </c>
      <c r="F13" s="20"/>
      <c r="G13" s="20">
        <v>42400</v>
      </c>
      <c r="H13" s="27">
        <v>2970000</v>
      </c>
      <c r="I13" s="28">
        <f t="shared" si="0"/>
        <v>0.74668141592920356</v>
      </c>
      <c r="J13" s="17" t="s">
        <v>42</v>
      </c>
    </row>
    <row r="14" spans="1:10" x14ac:dyDescent="0.3">
      <c r="A14" s="16" t="s">
        <v>40</v>
      </c>
      <c r="B14" s="17" t="s">
        <v>43</v>
      </c>
      <c r="C14" s="19">
        <v>7700000</v>
      </c>
      <c r="D14" s="20">
        <v>42397</v>
      </c>
      <c r="E14" s="20">
        <v>42410</v>
      </c>
      <c r="F14" s="20"/>
      <c r="G14" s="20">
        <v>42439</v>
      </c>
      <c r="H14" s="27">
        <v>7293000</v>
      </c>
      <c r="I14" s="28">
        <f t="shared" si="0"/>
        <v>0.94714285714285718</v>
      </c>
      <c r="J14" s="17" t="s">
        <v>44</v>
      </c>
    </row>
    <row r="15" spans="1:10" x14ac:dyDescent="0.3">
      <c r="A15" s="16" t="s">
        <v>15</v>
      </c>
      <c r="B15" s="17" t="s">
        <v>45</v>
      </c>
      <c r="C15" s="19">
        <v>5827800</v>
      </c>
      <c r="D15" s="20">
        <v>42397</v>
      </c>
      <c r="E15" s="20">
        <v>42407</v>
      </c>
      <c r="F15" s="20"/>
      <c r="G15" s="20">
        <v>42416</v>
      </c>
      <c r="H15" s="27">
        <v>5533000</v>
      </c>
      <c r="I15" s="28">
        <f t="shared" si="0"/>
        <v>0.94941487353718379</v>
      </c>
      <c r="J15" s="17" t="s">
        <v>46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2016-04-04T05:21:12Z</dcterms:modified>
</cp:coreProperties>
</file>