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0" yWindow="120" windowWidth="28440" windowHeight="10830"/>
  </bookViews>
  <sheets>
    <sheet name="Sheet1" sheetId="1" r:id="rId1"/>
  </sheets>
  <definedNames>
    <definedName name="_xlnm._FilterDatabase" localSheetId="0" hidden="1">Sheet1!$A$3:$M$3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37" i="1" l="1"/>
  <c r="I36" i="1"/>
  <c r="I35" i="1"/>
  <c r="I34" i="1"/>
</calcChain>
</file>

<file path=xl/sharedStrings.xml><?xml version="1.0" encoding="utf-8"?>
<sst xmlns="http://schemas.openxmlformats.org/spreadsheetml/2006/main" count="218" uniqueCount="158">
  <si>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</si>
  <si>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</si>
  <si>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</si>
  <si>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</si>
  <si>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</si>
  <si>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</si>
  <si>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</si>
  <si>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</si>
  <si>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</si>
  <si>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</si>
  <si>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</si>
  <si>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</si>
  <si>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</si>
  <si>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특정인, 조사 또는 행사 계약 또는 그 밖의 계약의 경우(제25조 1항 제4조 )</t>
    <phoneticPr fontId="2" type="noConversion"/>
  </si>
  <si>
    <t>추정가격이 5천만원 이하인 물품의 제조·구매·용역 계약 또는 그 밖의 계약의 경우(제25조 1항 제5조)</t>
  </si>
  <si>
    <t>물품</t>
  </si>
  <si>
    <t>공연</t>
  </si>
  <si>
    <t>용역</t>
  </si>
  <si>
    <t>우지현</t>
  </si>
  <si>
    <t>경기 화성 동탄중심상가2길 37</t>
  </si>
  <si>
    <t>용역</t>
    <phoneticPr fontId="9" type="noConversion"/>
  </si>
  <si>
    <t>공연</t>
    <phoneticPr fontId="9" type="noConversion"/>
  </si>
  <si>
    <t>물품</t>
    <phoneticPr fontId="9" type="noConversion"/>
  </si>
  <si>
    <t>2017년 08월 수의계약 내역 공개</t>
    <phoneticPr fontId="2" type="noConversion"/>
  </si>
  <si>
    <t>코리안심포니오케스트라 시네마클래식</t>
  </si>
  <si>
    <t>반석아트홀 공연장 객석 및 카페트 청소</t>
  </si>
  <si>
    <t>2017 차없는거리문화축제 스트리트비어축제 시스템</t>
    <phoneticPr fontId="9" type="noConversion"/>
  </si>
  <si>
    <t>차 없는 거리 문화축제 스트리트 비어축제(운영/조성)</t>
  </si>
  <si>
    <t>스포츠시설 소모품 구입</t>
    <phoneticPr fontId="9" type="noConversion"/>
  </si>
  <si>
    <t>화성시미디어센터 소프트웨어 구매 계약</t>
  </si>
  <si>
    <t>외벽 커튼월 복층유리 구입 교체</t>
  </si>
  <si>
    <t>소리결음악회 8차 공연 계약</t>
  </si>
  <si>
    <t>사무가구 구입</t>
  </si>
  <si>
    <t>센터 오수 캡 캐릭터 홍보 작업</t>
  </si>
  <si>
    <t>내안의 클래식'공연 계약</t>
  </si>
  <si>
    <t>오픈 더 콘서트 가을 4차 공연 계약</t>
  </si>
  <si>
    <t>오픈더콘서트 2차 계약</t>
    <phoneticPr fontId="9" type="noConversion"/>
  </si>
  <si>
    <t>2017정조대왕 능행차 공동재현 용역입찰</t>
  </si>
  <si>
    <t>오픈더콘서트 3차 계약</t>
    <phoneticPr fontId="9" type="noConversion"/>
  </si>
  <si>
    <t>오픈더콘서트 1차 계약</t>
    <phoneticPr fontId="9" type="noConversion"/>
  </si>
  <si>
    <t>스탠딩에그 콘서트 계약</t>
    <phoneticPr fontId="9" type="noConversion"/>
  </si>
  <si>
    <t>전래동화 음악체험극 해와 달이 된 오누이 계약</t>
    <phoneticPr fontId="9" type="noConversion"/>
  </si>
  <si>
    <t>&lt;산유화극장 정기공연&gt;공연 계약</t>
    <phoneticPr fontId="9" type="noConversion"/>
  </si>
  <si>
    <t>화성시미디어센터 파인아트 프린터, 스마트펜 구입</t>
    <phoneticPr fontId="9" type="noConversion"/>
  </si>
  <si>
    <t>2017 아트인큐베이터 교육용 악기 수리</t>
  </si>
  <si>
    <t>찾아가는 공연장 '스낵버스킹' 9월 공연 홍보물 제작</t>
    <phoneticPr fontId="9" type="noConversion"/>
  </si>
  <si>
    <t>미디어센터 홍보게시대 제작 및 구입</t>
    <phoneticPr fontId="9" type="noConversion"/>
  </si>
  <si>
    <t>아트홀 홍보 기념품 제작 계약</t>
  </si>
  <si>
    <t>나도영화감독 제작지원 파트너 제작사 운영 용역</t>
    <phoneticPr fontId="9" type="noConversion"/>
  </si>
  <si>
    <t>연극 만리향 계약</t>
    <phoneticPr fontId="9" type="noConversion"/>
  </si>
  <si>
    <t>2017 동탄예술시장 공연계약(7회차)</t>
    <phoneticPr fontId="9" type="noConversion"/>
  </si>
  <si>
    <t>소리결음악회 10차 공연 계약</t>
    <phoneticPr fontId="9" type="noConversion"/>
  </si>
  <si>
    <t>제17회 노작문학상 시부분 수상작품집 제작</t>
    <phoneticPr fontId="9" type="noConversion"/>
  </si>
  <si>
    <t>(재)코리안심포니오케스트라</t>
  </si>
  <si>
    <t>주식회사 시티코리아</t>
  </si>
  <si>
    <t>주식회사 코스모스기획</t>
    <phoneticPr fontId="9" type="noConversion"/>
  </si>
  <si>
    <t>웰두잉컴퍼니</t>
  </si>
  <si>
    <t>모던컴퍼니</t>
  </si>
  <si>
    <t>메인씨앤씨</t>
  </si>
  <si>
    <t>아이원디자인</t>
  </si>
  <si>
    <t>주식회사 엘림엔터테인먼트</t>
  </si>
  <si>
    <t>하이파시스템가구</t>
  </si>
  <si>
    <t>찬기획</t>
    <phoneticPr fontId="9" type="noConversion"/>
  </si>
  <si>
    <t>아트인뮤직</t>
  </si>
  <si>
    <t>㈜펜타토닉</t>
  </si>
  <si>
    <t>㈜두비컴뮤니케이션</t>
    <phoneticPr fontId="9" type="noConversion"/>
  </si>
  <si>
    <t>주식회사 씨포스트</t>
  </si>
  <si>
    <t>악기를고르다</t>
    <phoneticPr fontId="9" type="noConversion"/>
  </si>
  <si>
    <t>믿을수있는친구들</t>
    <phoneticPr fontId="9" type="noConversion"/>
  </si>
  <si>
    <t>엠플엔터테인먼트</t>
    <phoneticPr fontId="9" type="noConversion"/>
  </si>
  <si>
    <t>오디</t>
    <phoneticPr fontId="9" type="noConversion"/>
  </si>
  <si>
    <t>초인</t>
    <phoneticPr fontId="9" type="noConversion"/>
  </si>
  <si>
    <t>메인씨앤씨</t>
    <phoneticPr fontId="9" type="noConversion"/>
  </si>
  <si>
    <t>세계악기</t>
  </si>
  <si>
    <t>웰두잉컴퍼니</t>
    <phoneticPr fontId="9" type="noConversion"/>
  </si>
  <si>
    <t>아이원디자인</t>
    <phoneticPr fontId="9" type="noConversion"/>
  </si>
  <si>
    <t>주식회사 기프터즈</t>
  </si>
  <si>
    <t>주식회사크림씨앤엠</t>
  </si>
  <si>
    <t>극발전소301</t>
    <phoneticPr fontId="9" type="noConversion"/>
  </si>
  <si>
    <t>저글링 팀 브라더스</t>
    <phoneticPr fontId="9" type="noConversion"/>
  </si>
  <si>
    <t>프로젝트 루미너리</t>
    <phoneticPr fontId="9" type="noConversion"/>
  </si>
  <si>
    <t>제이제이아트컴퍼니</t>
  </si>
  <si>
    <t>새봄출판사</t>
    <phoneticPr fontId="9" type="noConversion"/>
  </si>
  <si>
    <t>이원철</t>
  </si>
  <si>
    <t>서울 서초 남부순환로 2406</t>
  </si>
  <si>
    <t>이미우</t>
  </si>
  <si>
    <t>경기 하남 하남대로777번길 41</t>
  </si>
  <si>
    <t>박정국</t>
    <phoneticPr fontId="9" type="noConversion"/>
  </si>
  <si>
    <t>인천 남동 인주대로 850길5-18</t>
    <phoneticPr fontId="9" type="noConversion"/>
  </si>
  <si>
    <t>김주영</t>
  </si>
  <si>
    <t>경기 화성 효행로763번길9, 1층</t>
  </si>
  <si>
    <t>경기 화성 남여울3길 9-2</t>
  </si>
  <si>
    <t>서광석</t>
  </si>
  <si>
    <t>경기 화성 오래2길</t>
  </si>
  <si>
    <t>김기환</t>
  </si>
  <si>
    <t>경기 화성 동탄하나2길 17-0</t>
  </si>
  <si>
    <t>노승법</t>
  </si>
  <si>
    <t>인천 남동구 논고개로393</t>
  </si>
  <si>
    <t>박덕주</t>
  </si>
  <si>
    <t>경기 화성 봉담 덕우공단1길</t>
  </si>
  <si>
    <t>황인찬</t>
  </si>
  <si>
    <t>안상훈</t>
  </si>
  <si>
    <t>서울 서초 반포대로7길 20</t>
  </si>
  <si>
    <t>정규철</t>
  </si>
  <si>
    <t>서울 종로구 돈화문로 15</t>
  </si>
  <si>
    <t>최광일</t>
    <phoneticPr fontId="9" type="noConversion"/>
  </si>
  <si>
    <t>서울 종로구 창경궁로 271-1</t>
    <phoneticPr fontId="9" type="noConversion"/>
  </si>
  <si>
    <t>정상용</t>
  </si>
  <si>
    <t>서울 강남 선릉로639-0</t>
  </si>
  <si>
    <t>윤건</t>
    <phoneticPr fontId="9" type="noConversion"/>
  </si>
  <si>
    <t>서울 서초 남부순환로337길37</t>
    <phoneticPr fontId="9" type="noConversion"/>
  </si>
  <si>
    <t>이승욱</t>
    <phoneticPr fontId="9" type="noConversion"/>
  </si>
  <si>
    <t>부산 금정구 부산대학로63번길2</t>
    <phoneticPr fontId="9" type="noConversion"/>
  </si>
  <si>
    <t>박성효</t>
    <phoneticPr fontId="9" type="noConversion"/>
  </si>
  <si>
    <t>서울 마포 독막로5길 26</t>
    <phoneticPr fontId="9" type="noConversion"/>
  </si>
  <si>
    <t>이동민</t>
    <phoneticPr fontId="9" type="noConversion"/>
  </si>
  <si>
    <t>인천 서구 완정로 188번2길</t>
    <phoneticPr fontId="9" type="noConversion"/>
  </si>
  <si>
    <t>박정의</t>
    <phoneticPr fontId="9" type="noConversion"/>
  </si>
  <si>
    <t>서울 성북구 동선동5가 67</t>
    <phoneticPr fontId="9" type="noConversion"/>
  </si>
  <si>
    <t>서광석</t>
    <phoneticPr fontId="9" type="noConversion"/>
  </si>
  <si>
    <t>경기 화성 봉담읍 오래2길 1-1</t>
    <phoneticPr fontId="9" type="noConversion"/>
  </si>
  <si>
    <t>신순덕</t>
  </si>
  <si>
    <t>경기 수원 팔달 효원로307번길 39</t>
  </si>
  <si>
    <t>김주영</t>
    <phoneticPr fontId="9" type="noConversion"/>
  </si>
  <si>
    <t>경기 화성 안녕동 효행로763번길 9</t>
    <phoneticPr fontId="9" type="noConversion"/>
  </si>
  <si>
    <t>김기환</t>
    <phoneticPr fontId="9" type="noConversion"/>
  </si>
  <si>
    <t>경기 화성 동탄하나2길 17-0</t>
    <phoneticPr fontId="9" type="noConversion"/>
  </si>
  <si>
    <t>김홍관</t>
  </si>
  <si>
    <t>경기 고양 일산서구 덕이로172번길 80</t>
  </si>
  <si>
    <t>김제령</t>
  </si>
  <si>
    <t>경기도 화성시 떡전골로104-7</t>
  </si>
  <si>
    <t>정범철</t>
    <phoneticPr fontId="9" type="noConversion"/>
  </si>
  <si>
    <t>서울특별시 성북구 보문로31길 12</t>
    <phoneticPr fontId="9" type="noConversion"/>
  </si>
  <si>
    <t>함서율</t>
    <phoneticPr fontId="9" type="noConversion"/>
  </si>
  <si>
    <t>부산 해운대구 달맞이길117번가길 107-25</t>
    <phoneticPr fontId="9" type="noConversion"/>
  </si>
  <si>
    <t>엄만기</t>
    <phoneticPr fontId="9" type="noConversion"/>
  </si>
  <si>
    <t>경기 남양주 경춘로990번길</t>
    <phoneticPr fontId="9" type="noConversion"/>
  </si>
  <si>
    <t>진유경</t>
  </si>
  <si>
    <t>서울특별시 강남구 봉은사로57길 42-3 4층 401호</t>
  </si>
  <si>
    <t>김새봄</t>
    <phoneticPr fontId="9" type="noConversion"/>
  </si>
  <si>
    <t>경기도 화성시 봉담읍 매송고색로422번길</t>
    <phoneticPr fontId="9" type="noConversion"/>
  </si>
  <si>
    <t>공사</t>
    <phoneticPr fontId="9" type="noConversion"/>
  </si>
  <si>
    <t>다목적실 방화문 철거 및 설치공사</t>
    <phoneticPr fontId="9" type="noConversion"/>
  </si>
  <si>
    <t>소방작동기능점검 보수공사</t>
    <phoneticPr fontId="9" type="noConversion"/>
  </si>
  <si>
    <t>센터 시설물 보수 공사</t>
    <phoneticPr fontId="9" type="noConversion"/>
  </si>
  <si>
    <t>누림아트홀 마이크 엘리베이션 이동 설치 공사</t>
    <phoneticPr fontId="9" type="noConversion"/>
  </si>
  <si>
    <t>수디자인</t>
    <phoneticPr fontId="9" type="noConversion"/>
  </si>
  <si>
    <t>아이엠방재㈜</t>
    <phoneticPr fontId="9" type="noConversion"/>
  </si>
  <si>
    <t>우리건설산업㈜</t>
    <phoneticPr fontId="9" type="noConversion"/>
  </si>
  <si>
    <t>에덴음향</t>
    <phoneticPr fontId="9" type="noConversion"/>
  </si>
  <si>
    <t>이혜진</t>
    <phoneticPr fontId="9" type="noConversion"/>
  </si>
  <si>
    <t>경기도 화성시10용사로 366</t>
    <phoneticPr fontId="9" type="noConversion"/>
  </si>
  <si>
    <t>김귀성</t>
    <phoneticPr fontId="9" type="noConversion"/>
  </si>
  <si>
    <t>경기도 용인시 기흥구 강남서로 18, 소망타워 303호</t>
    <phoneticPr fontId="9" type="noConversion"/>
  </si>
  <si>
    <t>이길범</t>
    <phoneticPr fontId="9" type="noConversion"/>
  </si>
  <si>
    <t>경기도 수원시 팔달구 장다리로172번길7-17</t>
    <phoneticPr fontId="9" type="noConversion"/>
  </si>
  <si>
    <t>김제윤</t>
    <phoneticPr fontId="9" type="noConversion"/>
  </si>
  <si>
    <t>경기도 화성시 10용사로336-11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</si>
</sst>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/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shrinkToFit="1"/>
    </xf>
    <xf numFmtId="41" fontId="6" fillId="2" borderId="4" xfId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41" fontId="6" fillId="0" borderId="4" xfId="1" applyFont="1" applyFill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right" vertical="center"/>
    </xf>
    <xf numFmtId="10" fontId="6" fillId="0" borderId="7" xfId="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0" fontId="8" fillId="2" borderId="1" xfId="0" quotePrefix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표준" xfId="0" builtinId="0"/>
    <cellStyle name="표준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abSelected="1" zoomScaleNormal="100" workbookViewId="0">
      <pane ySplit="3" topLeftCell="A4" activePane="bottomLeft" state="frozen"/>
      <selection pane="bottomLeft" sqref="A1:M1"/>
    </sheetView>
  </sheetViews>
  <sheetFormatPr defaultRowHeight="16.5" x14ac:dyDescent="0.3"/>
  <cols>
    <col min="1" max="1" width="5.125" style="1" customWidth="1"/>
    <col min="2" max="2" width="35.625" style="10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3.25" style="4" bestFit="1" customWidth="1"/>
    <col min="9" max="9" width="10.375" style="1" bestFit="1" customWidth="1"/>
    <col min="10" max="10" width="15.625" style="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 x14ac:dyDescent="0.3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.95" customHeight="1" x14ac:dyDescent="0.3">
      <c r="A2" s="2" t="s">
        <v>1</v>
      </c>
      <c r="M2" s="7" t="s">
        <v>0</v>
      </c>
    </row>
    <row r="3" spans="1:13" ht="30" customHeight="1" x14ac:dyDescent="0.3">
      <c r="A3" s="3" t="s">
        <v>2</v>
      </c>
      <c r="B3" s="11" t="s">
        <v>3</v>
      </c>
      <c r="C3" s="5" t="s">
        <v>4</v>
      </c>
      <c r="D3" s="3" t="s">
        <v>5</v>
      </c>
      <c r="E3" s="32" t="s">
        <v>6</v>
      </c>
      <c r="F3" s="33"/>
      <c r="G3" s="32"/>
      <c r="H3" s="5" t="s">
        <v>7</v>
      </c>
      <c r="I3" s="6" t="s">
        <v>11</v>
      </c>
      <c r="J3" s="9" t="s">
        <v>8</v>
      </c>
      <c r="K3" s="3" t="s">
        <v>9</v>
      </c>
      <c r="L3" s="3" t="s">
        <v>10</v>
      </c>
      <c r="M3" s="3" t="s">
        <v>12</v>
      </c>
    </row>
    <row r="4" spans="1:13" ht="35.1" customHeight="1" x14ac:dyDescent="0.3">
      <c r="A4" s="21" t="s">
        <v>16</v>
      </c>
      <c r="B4" s="15" t="s">
        <v>24</v>
      </c>
      <c r="C4" s="23">
        <v>40000000</v>
      </c>
      <c r="D4" s="24">
        <v>42949</v>
      </c>
      <c r="E4" s="24">
        <v>42949</v>
      </c>
      <c r="F4" s="24"/>
      <c r="G4" s="24">
        <v>42986</v>
      </c>
      <c r="H4" s="25">
        <v>40000000</v>
      </c>
      <c r="I4" s="26">
        <v>1</v>
      </c>
      <c r="J4" s="27" t="s">
        <v>53</v>
      </c>
      <c r="K4" s="31" t="s">
        <v>83</v>
      </c>
      <c r="L4" s="29" t="s">
        <v>84</v>
      </c>
      <c r="M4" s="19" t="s">
        <v>13</v>
      </c>
    </row>
    <row r="5" spans="1:13" ht="35.1" customHeight="1" x14ac:dyDescent="0.3">
      <c r="A5" s="21" t="s">
        <v>17</v>
      </c>
      <c r="B5" s="15" t="s">
        <v>25</v>
      </c>
      <c r="C5" s="23">
        <v>1523500</v>
      </c>
      <c r="D5" s="24">
        <v>42955</v>
      </c>
      <c r="E5" s="24">
        <v>42955</v>
      </c>
      <c r="F5" s="24"/>
      <c r="G5" s="24">
        <v>42955</v>
      </c>
      <c r="H5" s="25">
        <v>1449800</v>
      </c>
      <c r="I5" s="26">
        <v>0.95162454873646207</v>
      </c>
      <c r="J5" s="27" t="s">
        <v>54</v>
      </c>
      <c r="K5" s="28" t="s">
        <v>85</v>
      </c>
      <c r="L5" s="29" t="s">
        <v>86</v>
      </c>
      <c r="M5" s="20" t="s">
        <v>14</v>
      </c>
    </row>
    <row r="6" spans="1:13" ht="35.1" customHeight="1" x14ac:dyDescent="0.3">
      <c r="A6" s="21" t="s">
        <v>20</v>
      </c>
      <c r="B6" s="15" t="s">
        <v>26</v>
      </c>
      <c r="C6" s="23">
        <v>21780000</v>
      </c>
      <c r="D6" s="24">
        <v>42956</v>
      </c>
      <c r="E6" s="24">
        <v>42956</v>
      </c>
      <c r="F6" s="24"/>
      <c r="G6" s="24">
        <v>42959</v>
      </c>
      <c r="H6" s="23">
        <v>19910000</v>
      </c>
      <c r="I6" s="26">
        <v>0.91414141414141414</v>
      </c>
      <c r="J6" s="27" t="s">
        <v>55</v>
      </c>
      <c r="K6" s="28" t="s">
        <v>87</v>
      </c>
      <c r="L6" s="29" t="s">
        <v>88</v>
      </c>
      <c r="M6" s="20" t="s">
        <v>14</v>
      </c>
    </row>
    <row r="7" spans="1:13" ht="35.1" customHeight="1" x14ac:dyDescent="0.3">
      <c r="A7" s="21" t="s">
        <v>17</v>
      </c>
      <c r="B7" s="15" t="s">
        <v>27</v>
      </c>
      <c r="C7" s="23">
        <v>18000000</v>
      </c>
      <c r="D7" s="24">
        <v>42958</v>
      </c>
      <c r="E7" s="24">
        <v>42958</v>
      </c>
      <c r="F7" s="24"/>
      <c r="G7" s="24">
        <v>42959</v>
      </c>
      <c r="H7" s="23">
        <v>17000000</v>
      </c>
      <c r="I7" s="26">
        <v>0.94444444444444442</v>
      </c>
      <c r="J7" s="27" t="s">
        <v>56</v>
      </c>
      <c r="K7" s="28" t="s">
        <v>89</v>
      </c>
      <c r="L7" s="29" t="s">
        <v>90</v>
      </c>
      <c r="M7" s="20" t="s">
        <v>14</v>
      </c>
    </row>
    <row r="8" spans="1:13" ht="35.1" customHeight="1" x14ac:dyDescent="0.3">
      <c r="A8" s="21" t="s">
        <v>15</v>
      </c>
      <c r="B8" s="15" t="s">
        <v>28</v>
      </c>
      <c r="C8" s="23">
        <v>2486000</v>
      </c>
      <c r="D8" s="24">
        <v>42958</v>
      </c>
      <c r="E8" s="24">
        <v>42958</v>
      </c>
      <c r="F8" s="24"/>
      <c r="G8" s="24">
        <v>42963</v>
      </c>
      <c r="H8" s="23">
        <v>2361700</v>
      </c>
      <c r="I8" s="26">
        <v>0.95</v>
      </c>
      <c r="J8" s="27" t="s">
        <v>57</v>
      </c>
      <c r="K8" s="28" t="s">
        <v>18</v>
      </c>
      <c r="L8" s="29" t="s">
        <v>91</v>
      </c>
      <c r="M8" s="20" t="s">
        <v>14</v>
      </c>
    </row>
    <row r="9" spans="1:13" ht="35.1" customHeight="1" x14ac:dyDescent="0.3">
      <c r="A9" s="14" t="s">
        <v>15</v>
      </c>
      <c r="B9" s="15" t="s">
        <v>29</v>
      </c>
      <c r="C9" s="16">
        <v>9356130</v>
      </c>
      <c r="D9" s="13">
        <v>42958</v>
      </c>
      <c r="E9" s="13">
        <v>42958</v>
      </c>
      <c r="F9" s="13"/>
      <c r="G9" s="13">
        <v>42978</v>
      </c>
      <c r="H9" s="16">
        <v>8910600</v>
      </c>
      <c r="I9" s="26">
        <v>0.95238095238095233</v>
      </c>
      <c r="J9" s="12" t="s">
        <v>58</v>
      </c>
      <c r="K9" s="17" t="s">
        <v>92</v>
      </c>
      <c r="L9" s="18" t="s">
        <v>93</v>
      </c>
      <c r="M9" s="20" t="s">
        <v>14</v>
      </c>
    </row>
    <row r="10" spans="1:13" ht="35.1" customHeight="1" x14ac:dyDescent="0.3">
      <c r="A10" s="14" t="s">
        <v>15</v>
      </c>
      <c r="B10" s="15" t="s">
        <v>30</v>
      </c>
      <c r="C10" s="16">
        <v>1265000</v>
      </c>
      <c r="D10" s="13">
        <v>42958</v>
      </c>
      <c r="E10" s="13">
        <v>42958</v>
      </c>
      <c r="F10" s="24"/>
      <c r="G10" s="24">
        <v>42965</v>
      </c>
      <c r="H10" s="23">
        <v>1265000</v>
      </c>
      <c r="I10" s="26">
        <v>1</v>
      </c>
      <c r="J10" s="27" t="s">
        <v>59</v>
      </c>
      <c r="K10" s="28" t="s">
        <v>94</v>
      </c>
      <c r="L10" s="29" t="s">
        <v>95</v>
      </c>
      <c r="M10" s="20" t="s">
        <v>14</v>
      </c>
    </row>
    <row r="11" spans="1:13" ht="35.1" customHeight="1" x14ac:dyDescent="0.3">
      <c r="A11" s="14" t="s">
        <v>16</v>
      </c>
      <c r="B11" s="15" t="s">
        <v>31</v>
      </c>
      <c r="C11" s="16">
        <v>17000000</v>
      </c>
      <c r="D11" s="13">
        <v>42964</v>
      </c>
      <c r="E11" s="13">
        <v>42964</v>
      </c>
      <c r="F11" s="13"/>
      <c r="G11" s="13">
        <v>42980</v>
      </c>
      <c r="H11" s="16">
        <v>17000000</v>
      </c>
      <c r="I11" s="26">
        <v>1</v>
      </c>
      <c r="J11" s="12" t="s">
        <v>60</v>
      </c>
      <c r="K11" s="17" t="s">
        <v>96</v>
      </c>
      <c r="L11" s="18" t="s">
        <v>97</v>
      </c>
      <c r="M11" s="19" t="s">
        <v>13</v>
      </c>
    </row>
    <row r="12" spans="1:13" ht="35.1" customHeight="1" x14ac:dyDescent="0.3">
      <c r="A12" s="21" t="s">
        <v>15</v>
      </c>
      <c r="B12" s="15" t="s">
        <v>32</v>
      </c>
      <c r="C12" s="23">
        <v>3145000</v>
      </c>
      <c r="D12" s="24">
        <v>42964</v>
      </c>
      <c r="E12" s="24">
        <v>42964</v>
      </c>
      <c r="F12" s="24"/>
      <c r="G12" s="24">
        <v>42972</v>
      </c>
      <c r="H12" s="23">
        <v>2987000</v>
      </c>
      <c r="I12" s="26">
        <v>0.94976152623211452</v>
      </c>
      <c r="J12" s="27" t="s">
        <v>61</v>
      </c>
      <c r="K12" s="28" t="s">
        <v>98</v>
      </c>
      <c r="L12" s="29" t="s">
        <v>99</v>
      </c>
      <c r="M12" s="20" t="s">
        <v>14</v>
      </c>
    </row>
    <row r="13" spans="1:13" ht="35.1" customHeight="1" x14ac:dyDescent="0.3">
      <c r="A13" s="14" t="s">
        <v>17</v>
      </c>
      <c r="B13" s="15" t="s">
        <v>33</v>
      </c>
      <c r="C13" s="16">
        <v>7909000</v>
      </c>
      <c r="D13" s="13">
        <v>42964</v>
      </c>
      <c r="E13" s="13">
        <v>42968</v>
      </c>
      <c r="F13" s="13"/>
      <c r="G13" s="13">
        <v>42997</v>
      </c>
      <c r="H13" s="16">
        <v>7510000</v>
      </c>
      <c r="I13" s="26">
        <v>0.94955114426602605</v>
      </c>
      <c r="J13" s="12" t="s">
        <v>62</v>
      </c>
      <c r="K13" s="17" t="s">
        <v>100</v>
      </c>
      <c r="L13" s="18" t="s">
        <v>19</v>
      </c>
      <c r="M13" s="20" t="s">
        <v>14</v>
      </c>
    </row>
    <row r="14" spans="1:13" ht="35.1" customHeight="1" x14ac:dyDescent="0.3">
      <c r="A14" s="21" t="s">
        <v>16</v>
      </c>
      <c r="B14" s="30" t="s">
        <v>34</v>
      </c>
      <c r="C14" s="23">
        <v>17000000</v>
      </c>
      <c r="D14" s="24">
        <v>42965</v>
      </c>
      <c r="E14" s="24">
        <v>42965</v>
      </c>
      <c r="F14" s="24"/>
      <c r="G14" s="24">
        <v>42993</v>
      </c>
      <c r="H14" s="23">
        <v>17000000</v>
      </c>
      <c r="I14" s="26">
        <v>1</v>
      </c>
      <c r="J14" s="27" t="s">
        <v>63</v>
      </c>
      <c r="K14" s="28" t="s">
        <v>101</v>
      </c>
      <c r="L14" s="29" t="s">
        <v>102</v>
      </c>
      <c r="M14" s="19" t="s">
        <v>13</v>
      </c>
    </row>
    <row r="15" spans="1:13" ht="35.1" customHeight="1" x14ac:dyDescent="0.3">
      <c r="A15" s="14" t="s">
        <v>16</v>
      </c>
      <c r="B15" s="15" t="s">
        <v>35</v>
      </c>
      <c r="C15" s="16">
        <v>20700000</v>
      </c>
      <c r="D15" s="13">
        <v>42965</v>
      </c>
      <c r="E15" s="13">
        <v>42965</v>
      </c>
      <c r="F15" s="13"/>
      <c r="G15" s="13">
        <v>42985</v>
      </c>
      <c r="H15" s="16">
        <v>20700000</v>
      </c>
      <c r="I15" s="26">
        <v>1</v>
      </c>
      <c r="J15" s="12" t="s">
        <v>64</v>
      </c>
      <c r="K15" s="17" t="s">
        <v>103</v>
      </c>
      <c r="L15" s="18" t="s">
        <v>104</v>
      </c>
      <c r="M15" s="19" t="s">
        <v>13</v>
      </c>
    </row>
    <row r="16" spans="1:13" ht="35.1" customHeight="1" x14ac:dyDescent="0.3">
      <c r="A16" s="21" t="s">
        <v>21</v>
      </c>
      <c r="B16" s="22" t="s">
        <v>36</v>
      </c>
      <c r="C16" s="23">
        <v>31000000</v>
      </c>
      <c r="D16" s="24">
        <v>42968</v>
      </c>
      <c r="E16" s="24">
        <v>42968</v>
      </c>
      <c r="F16" s="24"/>
      <c r="G16" s="24">
        <v>42983</v>
      </c>
      <c r="H16" s="23">
        <v>31000000</v>
      </c>
      <c r="I16" s="26">
        <v>1</v>
      </c>
      <c r="J16" s="27" t="s">
        <v>65</v>
      </c>
      <c r="K16" s="28" t="s">
        <v>105</v>
      </c>
      <c r="L16" s="29" t="s">
        <v>106</v>
      </c>
      <c r="M16" s="19" t="s">
        <v>13</v>
      </c>
    </row>
    <row r="17" spans="1:13" ht="35.1" customHeight="1" x14ac:dyDescent="0.3">
      <c r="A17" s="14" t="s">
        <v>17</v>
      </c>
      <c r="B17" s="15" t="s">
        <v>37</v>
      </c>
      <c r="C17" s="16">
        <v>453000000</v>
      </c>
      <c r="D17" s="13">
        <v>42969</v>
      </c>
      <c r="E17" s="13">
        <v>42969</v>
      </c>
      <c r="F17" s="13"/>
      <c r="G17" s="13">
        <v>43039</v>
      </c>
      <c r="H17" s="16">
        <v>424500000</v>
      </c>
      <c r="I17" s="26">
        <v>0.9370860927152318</v>
      </c>
      <c r="J17" s="12" t="s">
        <v>66</v>
      </c>
      <c r="K17" s="17" t="s">
        <v>107</v>
      </c>
      <c r="L17" s="18" t="s">
        <v>108</v>
      </c>
      <c r="M17" s="20" t="s">
        <v>14</v>
      </c>
    </row>
    <row r="18" spans="1:13" ht="35.1" customHeight="1" x14ac:dyDescent="0.3">
      <c r="A18" s="21" t="s">
        <v>21</v>
      </c>
      <c r="B18" s="22" t="s">
        <v>38</v>
      </c>
      <c r="C18" s="23">
        <v>45000000</v>
      </c>
      <c r="D18" s="24">
        <v>42969</v>
      </c>
      <c r="E18" s="24">
        <v>42969</v>
      </c>
      <c r="F18" s="24"/>
      <c r="G18" s="24">
        <v>42984</v>
      </c>
      <c r="H18" s="23">
        <v>45000000</v>
      </c>
      <c r="I18" s="26">
        <v>1</v>
      </c>
      <c r="J18" s="27" t="s">
        <v>67</v>
      </c>
      <c r="K18" s="28" t="s">
        <v>109</v>
      </c>
      <c r="L18" s="29" t="s">
        <v>110</v>
      </c>
      <c r="M18" s="19" t="s">
        <v>13</v>
      </c>
    </row>
    <row r="19" spans="1:13" ht="35.1" customHeight="1" x14ac:dyDescent="0.3">
      <c r="A19" s="21" t="s">
        <v>21</v>
      </c>
      <c r="B19" s="22" t="s">
        <v>39</v>
      </c>
      <c r="C19" s="23">
        <v>40000000</v>
      </c>
      <c r="D19" s="24">
        <v>42970</v>
      </c>
      <c r="E19" s="24">
        <v>42970</v>
      </c>
      <c r="F19" s="24"/>
      <c r="G19" s="24">
        <v>42982</v>
      </c>
      <c r="H19" s="23">
        <v>40000000</v>
      </c>
      <c r="I19" s="26">
        <v>1</v>
      </c>
      <c r="J19" s="27" t="s">
        <v>68</v>
      </c>
      <c r="K19" s="28" t="s">
        <v>111</v>
      </c>
      <c r="L19" s="29" t="s">
        <v>112</v>
      </c>
      <c r="M19" s="19" t="s">
        <v>13</v>
      </c>
    </row>
    <row r="20" spans="1:13" ht="35.1" customHeight="1" x14ac:dyDescent="0.3">
      <c r="A20" s="21" t="s">
        <v>21</v>
      </c>
      <c r="B20" s="22" t="s">
        <v>40</v>
      </c>
      <c r="C20" s="23">
        <v>23980000</v>
      </c>
      <c r="D20" s="24">
        <v>42971</v>
      </c>
      <c r="E20" s="24">
        <v>42971</v>
      </c>
      <c r="F20" s="24"/>
      <c r="G20" s="24">
        <v>43029</v>
      </c>
      <c r="H20" s="23">
        <v>23980000</v>
      </c>
      <c r="I20" s="26">
        <v>1</v>
      </c>
      <c r="J20" s="27" t="s">
        <v>69</v>
      </c>
      <c r="K20" s="28" t="s">
        <v>113</v>
      </c>
      <c r="L20" s="29" t="s">
        <v>114</v>
      </c>
      <c r="M20" s="19" t="s">
        <v>13</v>
      </c>
    </row>
    <row r="21" spans="1:13" ht="35.1" customHeight="1" x14ac:dyDescent="0.3">
      <c r="A21" s="14" t="s">
        <v>16</v>
      </c>
      <c r="B21" s="22" t="s">
        <v>41</v>
      </c>
      <c r="C21" s="23">
        <v>15000000</v>
      </c>
      <c r="D21" s="24">
        <v>42971</v>
      </c>
      <c r="E21" s="24">
        <v>42971</v>
      </c>
      <c r="F21" s="24"/>
      <c r="G21" s="24">
        <v>43022</v>
      </c>
      <c r="H21" s="23">
        <v>15000000</v>
      </c>
      <c r="I21" s="26">
        <v>1</v>
      </c>
      <c r="J21" s="27" t="s">
        <v>70</v>
      </c>
      <c r="K21" s="28" t="s">
        <v>115</v>
      </c>
      <c r="L21" s="29" t="s">
        <v>116</v>
      </c>
      <c r="M21" s="19" t="s">
        <v>13</v>
      </c>
    </row>
    <row r="22" spans="1:13" ht="35.1" customHeight="1" x14ac:dyDescent="0.3">
      <c r="A22" s="21" t="s">
        <v>21</v>
      </c>
      <c r="B22" s="22" t="s">
        <v>42</v>
      </c>
      <c r="C22" s="23">
        <v>10000000</v>
      </c>
      <c r="D22" s="24">
        <v>42972</v>
      </c>
      <c r="E22" s="24">
        <v>42972</v>
      </c>
      <c r="F22" s="24"/>
      <c r="G22" s="24">
        <v>43002</v>
      </c>
      <c r="H22" s="23">
        <v>10000000</v>
      </c>
      <c r="I22" s="26">
        <v>1</v>
      </c>
      <c r="J22" s="27" t="s">
        <v>71</v>
      </c>
      <c r="K22" s="28" t="s">
        <v>117</v>
      </c>
      <c r="L22" s="29" t="s">
        <v>118</v>
      </c>
      <c r="M22" s="19" t="s">
        <v>13</v>
      </c>
    </row>
    <row r="23" spans="1:13" ht="35.1" customHeight="1" x14ac:dyDescent="0.3">
      <c r="A23" s="21" t="s">
        <v>22</v>
      </c>
      <c r="B23" s="22" t="s">
        <v>43</v>
      </c>
      <c r="C23" s="23">
        <v>4987600</v>
      </c>
      <c r="D23" s="24">
        <v>42972</v>
      </c>
      <c r="E23" s="24">
        <v>42972</v>
      </c>
      <c r="F23" s="24"/>
      <c r="G23" s="24">
        <v>42986</v>
      </c>
      <c r="H23" s="23">
        <v>4749900</v>
      </c>
      <c r="I23" s="26">
        <v>0.95234180768305399</v>
      </c>
      <c r="J23" s="27" t="s">
        <v>72</v>
      </c>
      <c r="K23" s="28" t="s">
        <v>119</v>
      </c>
      <c r="L23" s="29" t="s">
        <v>120</v>
      </c>
      <c r="M23" s="20" t="s">
        <v>14</v>
      </c>
    </row>
    <row r="24" spans="1:13" ht="35.1" customHeight="1" x14ac:dyDescent="0.3">
      <c r="A24" s="14" t="s">
        <v>17</v>
      </c>
      <c r="B24" s="12" t="s">
        <v>44</v>
      </c>
      <c r="C24" s="23">
        <v>2278000</v>
      </c>
      <c r="D24" s="24">
        <v>42972</v>
      </c>
      <c r="E24" s="24">
        <v>42979</v>
      </c>
      <c r="F24" s="13"/>
      <c r="G24" s="13">
        <v>42979</v>
      </c>
      <c r="H24" s="16">
        <v>2164100</v>
      </c>
      <c r="I24" s="26">
        <v>0.95</v>
      </c>
      <c r="J24" s="12" t="s">
        <v>73</v>
      </c>
      <c r="K24" s="17" t="s">
        <v>121</v>
      </c>
      <c r="L24" s="18" t="s">
        <v>122</v>
      </c>
      <c r="M24" s="20" t="s">
        <v>14</v>
      </c>
    </row>
    <row r="25" spans="1:13" ht="35.1" customHeight="1" x14ac:dyDescent="0.3">
      <c r="A25" s="21" t="s">
        <v>22</v>
      </c>
      <c r="B25" s="22" t="s">
        <v>45</v>
      </c>
      <c r="C25" s="23">
        <v>1254000</v>
      </c>
      <c r="D25" s="24">
        <v>42975</v>
      </c>
      <c r="E25" s="24">
        <v>42975</v>
      </c>
      <c r="F25" s="24"/>
      <c r="G25" s="24">
        <v>42979</v>
      </c>
      <c r="H25" s="23">
        <v>1254000</v>
      </c>
      <c r="I25" s="26">
        <v>1</v>
      </c>
      <c r="J25" s="27" t="s">
        <v>74</v>
      </c>
      <c r="K25" s="28" t="s">
        <v>123</v>
      </c>
      <c r="L25" s="29" t="s">
        <v>124</v>
      </c>
      <c r="M25" s="20" t="s">
        <v>14</v>
      </c>
    </row>
    <row r="26" spans="1:13" ht="35.1" customHeight="1" x14ac:dyDescent="0.3">
      <c r="A26" s="21" t="s">
        <v>22</v>
      </c>
      <c r="B26" s="15" t="s">
        <v>46</v>
      </c>
      <c r="C26" s="23">
        <v>7634000</v>
      </c>
      <c r="D26" s="24">
        <v>42975</v>
      </c>
      <c r="E26" s="24">
        <v>42975</v>
      </c>
      <c r="F26" s="24"/>
      <c r="G26" s="24">
        <v>42993</v>
      </c>
      <c r="H26" s="23">
        <v>7252300</v>
      </c>
      <c r="I26" s="26">
        <v>0.95</v>
      </c>
      <c r="J26" s="27" t="s">
        <v>75</v>
      </c>
      <c r="K26" s="28" t="s">
        <v>125</v>
      </c>
      <c r="L26" s="29" t="s">
        <v>126</v>
      </c>
      <c r="M26" s="20" t="s">
        <v>14</v>
      </c>
    </row>
    <row r="27" spans="1:13" ht="35.1" customHeight="1" x14ac:dyDescent="0.3">
      <c r="A27" s="14" t="s">
        <v>15</v>
      </c>
      <c r="B27" s="12" t="s">
        <v>47</v>
      </c>
      <c r="C27" s="23">
        <v>3619000</v>
      </c>
      <c r="D27" s="24">
        <v>42976</v>
      </c>
      <c r="E27" s="24">
        <v>42976</v>
      </c>
      <c r="F27" s="13"/>
      <c r="G27" s="13">
        <v>43007</v>
      </c>
      <c r="H27" s="16">
        <v>3546000</v>
      </c>
      <c r="I27" s="26">
        <v>0.97982868195634154</v>
      </c>
      <c r="J27" s="12" t="s">
        <v>76</v>
      </c>
      <c r="K27" s="17" t="s">
        <v>127</v>
      </c>
      <c r="L27" s="18" t="s">
        <v>128</v>
      </c>
      <c r="M27" s="20" t="s">
        <v>14</v>
      </c>
    </row>
    <row r="28" spans="1:13" ht="35.1" customHeight="1" x14ac:dyDescent="0.3">
      <c r="A28" s="14" t="s">
        <v>17</v>
      </c>
      <c r="B28" s="12" t="s">
        <v>48</v>
      </c>
      <c r="C28" s="23">
        <v>20000000</v>
      </c>
      <c r="D28" s="24">
        <v>42977</v>
      </c>
      <c r="E28" s="24">
        <v>42977</v>
      </c>
      <c r="F28" s="13"/>
      <c r="G28" s="13">
        <v>43069</v>
      </c>
      <c r="H28" s="16">
        <v>20000000</v>
      </c>
      <c r="I28" s="26">
        <v>1</v>
      </c>
      <c r="J28" s="12" t="s">
        <v>77</v>
      </c>
      <c r="K28" s="17" t="s">
        <v>129</v>
      </c>
      <c r="L28" s="18" t="s">
        <v>130</v>
      </c>
      <c r="M28" s="20" t="s">
        <v>14</v>
      </c>
    </row>
    <row r="29" spans="1:13" ht="35.1" customHeight="1" x14ac:dyDescent="0.3">
      <c r="A29" s="14" t="s">
        <v>16</v>
      </c>
      <c r="B29" s="22" t="s">
        <v>49</v>
      </c>
      <c r="C29" s="23">
        <v>22500000</v>
      </c>
      <c r="D29" s="24">
        <v>42977</v>
      </c>
      <c r="E29" s="24">
        <v>42977</v>
      </c>
      <c r="F29" s="24"/>
      <c r="G29" s="24">
        <v>43057</v>
      </c>
      <c r="H29" s="23">
        <v>22500000</v>
      </c>
      <c r="I29" s="26">
        <v>1</v>
      </c>
      <c r="J29" s="27" t="s">
        <v>78</v>
      </c>
      <c r="K29" s="28" t="s">
        <v>131</v>
      </c>
      <c r="L29" s="29" t="s">
        <v>132</v>
      </c>
      <c r="M29" s="19" t="s">
        <v>13</v>
      </c>
    </row>
    <row r="30" spans="1:13" ht="35.1" customHeight="1" x14ac:dyDescent="0.3">
      <c r="A30" s="21" t="s">
        <v>21</v>
      </c>
      <c r="B30" s="15" t="s">
        <v>50</v>
      </c>
      <c r="C30" s="23">
        <v>800000</v>
      </c>
      <c r="D30" s="24">
        <v>42977</v>
      </c>
      <c r="E30" s="24">
        <v>42977</v>
      </c>
      <c r="F30" s="24"/>
      <c r="G30" s="24">
        <v>42980</v>
      </c>
      <c r="H30" s="23">
        <v>800000</v>
      </c>
      <c r="I30" s="26">
        <v>1</v>
      </c>
      <c r="J30" s="27" t="s">
        <v>79</v>
      </c>
      <c r="K30" s="28" t="s">
        <v>133</v>
      </c>
      <c r="L30" s="29" t="s">
        <v>134</v>
      </c>
      <c r="M30" s="19" t="s">
        <v>13</v>
      </c>
    </row>
    <row r="31" spans="1:13" ht="35.1" customHeight="1" x14ac:dyDescent="0.3">
      <c r="A31" s="21" t="s">
        <v>21</v>
      </c>
      <c r="B31" s="15" t="s">
        <v>50</v>
      </c>
      <c r="C31" s="23">
        <v>3300000</v>
      </c>
      <c r="D31" s="24">
        <v>42977</v>
      </c>
      <c r="E31" s="24">
        <v>42977</v>
      </c>
      <c r="F31" s="24"/>
      <c r="G31" s="24">
        <v>42980</v>
      </c>
      <c r="H31" s="23">
        <v>3300000</v>
      </c>
      <c r="I31" s="26">
        <v>1</v>
      </c>
      <c r="J31" s="27" t="s">
        <v>80</v>
      </c>
      <c r="K31" s="28" t="s">
        <v>135</v>
      </c>
      <c r="L31" s="29" t="s">
        <v>136</v>
      </c>
      <c r="M31" s="19" t="s">
        <v>13</v>
      </c>
    </row>
    <row r="32" spans="1:13" ht="35.1" customHeight="1" x14ac:dyDescent="0.3">
      <c r="A32" s="21" t="s">
        <v>22</v>
      </c>
      <c r="B32" s="22" t="s">
        <v>52</v>
      </c>
      <c r="C32" s="23">
        <v>6300000</v>
      </c>
      <c r="D32" s="24">
        <v>42977</v>
      </c>
      <c r="E32" s="24">
        <v>42977</v>
      </c>
      <c r="F32" s="24"/>
      <c r="G32" s="24">
        <v>43069</v>
      </c>
      <c r="H32" s="23">
        <v>6000000</v>
      </c>
      <c r="I32" s="26">
        <v>0.95238095238095233</v>
      </c>
      <c r="J32" s="27" t="s">
        <v>82</v>
      </c>
      <c r="K32" s="28" t="s">
        <v>139</v>
      </c>
      <c r="L32" s="29" t="s">
        <v>140</v>
      </c>
      <c r="M32" s="20" t="s">
        <v>14</v>
      </c>
    </row>
    <row r="33" spans="1:13" ht="35.1" customHeight="1" x14ac:dyDescent="0.3">
      <c r="A33" s="14" t="s">
        <v>16</v>
      </c>
      <c r="B33" s="12" t="s">
        <v>51</v>
      </c>
      <c r="C33" s="23">
        <v>13000000</v>
      </c>
      <c r="D33" s="24">
        <v>42978</v>
      </c>
      <c r="E33" s="24">
        <v>42978</v>
      </c>
      <c r="F33" s="13"/>
      <c r="G33" s="13">
        <v>43023</v>
      </c>
      <c r="H33" s="16">
        <v>13000000</v>
      </c>
      <c r="I33" s="26">
        <v>1</v>
      </c>
      <c r="J33" s="12" t="s">
        <v>81</v>
      </c>
      <c r="K33" s="17" t="s">
        <v>137</v>
      </c>
      <c r="L33" s="18" t="s">
        <v>138</v>
      </c>
      <c r="M33" s="19" t="s">
        <v>13</v>
      </c>
    </row>
    <row r="34" spans="1:13" ht="35.1" customHeight="1" x14ac:dyDescent="0.3">
      <c r="A34" s="21" t="s">
        <v>141</v>
      </c>
      <c r="B34" s="27" t="s">
        <v>142</v>
      </c>
      <c r="C34" s="23">
        <v>3113000</v>
      </c>
      <c r="D34" s="24">
        <v>42963</v>
      </c>
      <c r="E34" s="35">
        <v>42963</v>
      </c>
      <c r="F34" s="36"/>
      <c r="G34" s="35">
        <v>42968</v>
      </c>
      <c r="H34" s="23">
        <v>2948000</v>
      </c>
      <c r="I34" s="26">
        <f t="shared" ref="I34:I37" si="0">H34/C34</f>
        <v>0.94699646643109536</v>
      </c>
      <c r="J34" s="27" t="s">
        <v>146</v>
      </c>
      <c r="K34" s="28" t="s">
        <v>150</v>
      </c>
      <c r="L34" s="29" t="s">
        <v>151</v>
      </c>
      <c r="M34" s="20" t="s">
        <v>14</v>
      </c>
    </row>
    <row r="35" spans="1:13" ht="35.1" customHeight="1" x14ac:dyDescent="0.3">
      <c r="A35" s="14" t="s">
        <v>141</v>
      </c>
      <c r="B35" s="27" t="s">
        <v>143</v>
      </c>
      <c r="C35" s="23">
        <v>3410000</v>
      </c>
      <c r="D35" s="24">
        <v>42976</v>
      </c>
      <c r="E35" s="35">
        <v>42977</v>
      </c>
      <c r="F35" s="36"/>
      <c r="G35" s="35">
        <v>42983</v>
      </c>
      <c r="H35" s="23">
        <v>3239500</v>
      </c>
      <c r="I35" s="26">
        <f t="shared" si="0"/>
        <v>0.95</v>
      </c>
      <c r="J35" s="27" t="s">
        <v>147</v>
      </c>
      <c r="K35" s="17" t="s">
        <v>152</v>
      </c>
      <c r="L35" s="18" t="s">
        <v>153</v>
      </c>
      <c r="M35" s="20" t="s">
        <v>14</v>
      </c>
    </row>
    <row r="36" spans="1:13" ht="35.1" customHeight="1" x14ac:dyDescent="0.3">
      <c r="A36" s="14" t="s">
        <v>141</v>
      </c>
      <c r="B36" s="22" t="s">
        <v>144</v>
      </c>
      <c r="C36" s="23">
        <v>5203000</v>
      </c>
      <c r="D36" s="24">
        <v>42977</v>
      </c>
      <c r="E36" s="35">
        <v>42979</v>
      </c>
      <c r="F36" s="36"/>
      <c r="G36" s="35">
        <v>42996</v>
      </c>
      <c r="H36" s="23">
        <v>4674000</v>
      </c>
      <c r="I36" s="26">
        <f t="shared" si="0"/>
        <v>0.89832788775706318</v>
      </c>
      <c r="J36" s="27" t="s">
        <v>148</v>
      </c>
      <c r="K36" s="17" t="s">
        <v>154</v>
      </c>
      <c r="L36" s="18" t="s">
        <v>155</v>
      </c>
      <c r="M36" s="20" t="s">
        <v>14</v>
      </c>
    </row>
    <row r="37" spans="1:13" ht="35.1" customHeight="1" x14ac:dyDescent="0.3">
      <c r="A37" s="14" t="s">
        <v>141</v>
      </c>
      <c r="B37" s="27" t="s">
        <v>145</v>
      </c>
      <c r="C37" s="23">
        <v>7481000</v>
      </c>
      <c r="D37" s="24">
        <v>42978</v>
      </c>
      <c r="E37" s="35">
        <v>42989</v>
      </c>
      <c r="F37" s="36"/>
      <c r="G37" s="35">
        <v>42999</v>
      </c>
      <c r="H37" s="23">
        <v>7040000</v>
      </c>
      <c r="I37" s="26">
        <f t="shared" si="0"/>
        <v>0.94105066167624651</v>
      </c>
      <c r="J37" s="27" t="s">
        <v>149</v>
      </c>
      <c r="K37" s="28" t="s">
        <v>156</v>
      </c>
      <c r="L37" s="29" t="s">
        <v>157</v>
      </c>
      <c r="M37" s="20" t="s">
        <v>14</v>
      </c>
    </row>
  </sheetData>
  <autoFilter ref="A3:M3">
    <filterColumn colId="4" showButton="0"/>
    <filterColumn colId="5" showButton="0"/>
  </autoFilter>
  <sortState ref="A3:M33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사용자</cp:lastModifiedBy>
  <cp:lastPrinted>2016-02-02T05:08:04Z</cp:lastPrinted>
  <dcterms:created xsi:type="dcterms:W3CDTF">2015-12-14T01:00:43Z</dcterms:created>
  <dcterms:modified xsi:type="dcterms:W3CDTF">2017-12-02T02:25:30Z</dcterms:modified>
</cp:coreProperties>
</file>