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" yWindow="4785" windowWidth="29040" windowHeight="12315"/>
  </bookViews>
  <sheets>
    <sheet name="2016.07월" sheetId="23" r:id="rId1"/>
  </sheets>
  <calcPr calcId="125725"/>
</workbook>
</file>

<file path=xl/calcChain.xml><?xml version="1.0" encoding="utf-8"?>
<calcChain xmlns="http://schemas.openxmlformats.org/spreadsheetml/2006/main">
  <c r="F25" i="23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<sst xmlns="http://schemas.openxmlformats.org/spreadsheetml/2006/main" count="205" uniqueCount="129">
  <si>
    <t>구분</t>
    <phoneticPr fontId="2" type="noConversion"/>
  </si>
  <si>
    <t>사업명</t>
    <phoneticPr fontId="2" type="noConversion"/>
  </si>
  <si>
    <t>계약내용</t>
    <phoneticPr fontId="2" type="noConversion"/>
  </si>
  <si>
    <t xml:space="preserve"> 계약대상자</t>
    <phoneticPr fontId="2" type="noConversion"/>
  </si>
  <si>
    <t>수의계약내용사유</t>
    <phoneticPr fontId="2" type="noConversion"/>
  </si>
  <si>
    <t>설계금액</t>
    <phoneticPr fontId="2" type="noConversion"/>
  </si>
  <si>
    <t>예정가격</t>
    <phoneticPr fontId="2" type="noConversion"/>
  </si>
  <si>
    <t>낙찰금액</t>
    <phoneticPr fontId="2" type="noConversion"/>
  </si>
  <si>
    <t>계약율(%)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</si>
  <si>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</si>
  <si>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</si>
  <si>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</si>
  <si>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업체명</t>
    <phoneticPr fontId="2" type="noConversion"/>
  </si>
  <si>
    <t>주소</t>
    <phoneticPr fontId="2" type="noConversion"/>
  </si>
  <si>
    <t>대표자성명</t>
    <phoneticPr fontId="2" type="noConversion"/>
  </si>
  <si>
    <t>우리건설산업㈜</t>
    <phoneticPr fontId="2" type="noConversion"/>
  </si>
  <si>
    <t>광성화공약품</t>
    <phoneticPr fontId="2" type="noConversion"/>
  </si>
  <si>
    <t>이흥선</t>
    <phoneticPr fontId="2" type="noConversion"/>
  </si>
  <si>
    <t>웰두잉</t>
    <phoneticPr fontId="2" type="noConversion"/>
  </si>
  <si>
    <t>김주영</t>
    <phoneticPr fontId="2" type="noConversion"/>
  </si>
  <si>
    <t>경기 화성 정남 가장로 167번지</t>
    <phoneticPr fontId="2" type="noConversion"/>
  </si>
  <si>
    <t>이길범</t>
    <phoneticPr fontId="2" type="noConversion"/>
  </si>
  <si>
    <t>2016년 08월 유앤아이센터 수의계약 내역 공개</t>
    <phoneticPr fontId="2" type="noConversion"/>
  </si>
  <si>
    <t>공사</t>
    <phoneticPr fontId="2" type="noConversion"/>
  </si>
  <si>
    <t>물품</t>
    <phoneticPr fontId="2" type="noConversion"/>
  </si>
  <si>
    <t>사무용기기 소모품(토너카트리지) 구입</t>
    <phoneticPr fontId="2" type="noConversion"/>
  </si>
  <si>
    <t>용역</t>
    <phoneticPr fontId="2" type="noConversion"/>
  </si>
  <si>
    <t>유앤아이센터 잔디깍기 작업</t>
    <phoneticPr fontId="2" type="noConversion"/>
  </si>
  <si>
    <t>정보화교육장 엑세스포인트 추가및 랜카드 교체</t>
    <phoneticPr fontId="2" type="noConversion"/>
  </si>
  <si>
    <t>유앤아이센터 중온수보일러 1호기 저녹스버너 교체</t>
    <phoneticPr fontId="2" type="noConversion"/>
  </si>
  <si>
    <t>유앤아이센터 급수펌프 제어용 PCB보드 교체</t>
    <phoneticPr fontId="2" type="noConversion"/>
  </si>
  <si>
    <t>유앤아이센터 방재실 바닥난방 설치공사</t>
    <phoneticPr fontId="2" type="noConversion"/>
  </si>
  <si>
    <t>유앤아이센터 빙상장 집수정 배수펌프 및 수영장 집모기 보수</t>
    <phoneticPr fontId="2" type="noConversion"/>
  </si>
  <si>
    <t>유앤아이센터 지하2층 빙상장 복도 천장 보수공사</t>
    <phoneticPr fontId="2" type="noConversion"/>
  </si>
  <si>
    <t>유앤아이센터 세미나실 및 온돌강의실, 과학교실 음향설비 교체공사</t>
    <phoneticPr fontId="2" type="noConversion"/>
  </si>
  <si>
    <t>세미나실 바닥카펫교체 및 음향실 창문설치공사</t>
    <phoneticPr fontId="2" type="noConversion"/>
  </si>
  <si>
    <t>2016년 청소년 스킨스쿠버 라이선스 발급</t>
    <phoneticPr fontId="2" type="noConversion"/>
  </si>
  <si>
    <t>2016년 청소년 스킨스쿠버 시설 이용</t>
    <phoneticPr fontId="2" type="noConversion"/>
  </si>
  <si>
    <t>2016년 청소년 스킨스쿠버 해양실습 시설사용</t>
    <phoneticPr fontId="2" type="noConversion"/>
  </si>
  <si>
    <t>유앤아이센터 헬스장 여자샤워실 누수보수 및 타일보수</t>
    <phoneticPr fontId="2" type="noConversion"/>
  </si>
  <si>
    <t>정빙차량 브레이드(칼날)구입</t>
    <phoneticPr fontId="2" type="noConversion"/>
  </si>
  <si>
    <t>2016년 중장년여성 취업박람회</t>
    <phoneticPr fontId="2" type="noConversion"/>
  </si>
  <si>
    <t>유앤아이센터 수영장운영 필요약품 구입</t>
    <phoneticPr fontId="2" type="noConversion"/>
  </si>
  <si>
    <t>2016년 화성시여성새로일하기센터 취업박람회</t>
    <phoneticPr fontId="2" type="noConversion"/>
  </si>
  <si>
    <t>2016년 화성여성새로일하기센터 구인. 구직 만남의 날 행사</t>
    <phoneticPr fontId="2" type="noConversion"/>
  </si>
  <si>
    <t>유앤아이센터 선큰계단 배수로 정비작업</t>
    <phoneticPr fontId="2" type="noConversion"/>
  </si>
  <si>
    <t>2016.08.08</t>
    <phoneticPr fontId="2" type="noConversion"/>
  </si>
  <si>
    <t>2016.08.12</t>
    <phoneticPr fontId="2" type="noConversion"/>
  </si>
  <si>
    <t>2016.08.11</t>
    <phoneticPr fontId="2" type="noConversion"/>
  </si>
  <si>
    <t>2016.08.22</t>
    <phoneticPr fontId="2" type="noConversion"/>
  </si>
  <si>
    <t>2016.09.23</t>
    <phoneticPr fontId="2" type="noConversion"/>
  </si>
  <si>
    <t>2016.08.10</t>
    <phoneticPr fontId="2" type="noConversion"/>
  </si>
  <si>
    <t>2016.08.17</t>
    <phoneticPr fontId="2" type="noConversion"/>
  </si>
  <si>
    <t>2016.08.16</t>
    <phoneticPr fontId="2" type="noConversion"/>
  </si>
  <si>
    <t>2016.08.18</t>
    <phoneticPr fontId="2" type="noConversion"/>
  </si>
  <si>
    <t>2016.08.23</t>
    <phoneticPr fontId="2" type="noConversion"/>
  </si>
  <si>
    <t>2016.08.11</t>
  </si>
  <si>
    <t>2016.08.31</t>
    <phoneticPr fontId="2" type="noConversion"/>
  </si>
  <si>
    <t>2016.08.15</t>
    <phoneticPr fontId="2" type="noConversion"/>
  </si>
  <si>
    <t>2016.08.27</t>
    <phoneticPr fontId="2" type="noConversion"/>
  </si>
  <si>
    <t>2016.08.12</t>
  </si>
  <si>
    <t>2016.08.13</t>
    <phoneticPr fontId="2" type="noConversion"/>
  </si>
  <si>
    <t>2016.08.20</t>
    <phoneticPr fontId="2" type="noConversion"/>
  </si>
  <si>
    <t>2016.08.21</t>
    <phoneticPr fontId="2" type="noConversion"/>
  </si>
  <si>
    <t>2016.08.13</t>
  </si>
  <si>
    <t>2015.08.31</t>
    <phoneticPr fontId="2" type="noConversion"/>
  </si>
  <si>
    <t>2015.09.21</t>
    <phoneticPr fontId="2" type="noConversion"/>
  </si>
  <si>
    <t>2016.08.24</t>
  </si>
  <si>
    <t>2016.08.24</t>
    <phoneticPr fontId="2" type="noConversion"/>
  </si>
  <si>
    <t>2016.08.29</t>
    <phoneticPr fontId="2" type="noConversion"/>
  </si>
  <si>
    <t>2016.08.25</t>
    <phoneticPr fontId="2" type="noConversion"/>
  </si>
  <si>
    <t>2016.08.26</t>
  </si>
  <si>
    <t>2016.08.04</t>
    <phoneticPr fontId="2" type="noConversion"/>
  </si>
  <si>
    <t>2016.08.07</t>
    <phoneticPr fontId="2" type="noConversion"/>
  </si>
  <si>
    <t>명인정보</t>
    <phoneticPr fontId="2" type="noConversion"/>
  </si>
  <si>
    <t xml:space="preserve">경기 화성 봉담읍 도오하리 </t>
    <phoneticPr fontId="2" type="noConversion"/>
  </si>
  <si>
    <t>박애자</t>
    <phoneticPr fontId="2" type="noConversion"/>
  </si>
  <si>
    <t>동탄조경</t>
    <phoneticPr fontId="2" type="noConversion"/>
  </si>
  <si>
    <t>경기 화성 여울로 1길 3-10</t>
    <phoneticPr fontId="2" type="noConversion"/>
  </si>
  <si>
    <t>이문봉</t>
    <phoneticPr fontId="2" type="noConversion"/>
  </si>
  <si>
    <t>대열비엔에스</t>
    <phoneticPr fontId="2" type="noConversion"/>
  </si>
  <si>
    <t xml:space="preserve">안산 단원구 성곡동 </t>
    <phoneticPr fontId="2" type="noConversion"/>
  </si>
  <si>
    <t>신국호</t>
    <phoneticPr fontId="2" type="noConversion"/>
  </si>
  <si>
    <t>보경중전기</t>
    <phoneticPr fontId="2" type="noConversion"/>
  </si>
  <si>
    <t>서울 강북 도봉로 33번길</t>
    <phoneticPr fontId="2" type="noConversion"/>
  </si>
  <si>
    <t>김재욱</t>
    <phoneticPr fontId="2" type="noConversion"/>
  </si>
  <si>
    <t>㈜오리엔탈드림</t>
    <phoneticPr fontId="2" type="noConversion"/>
  </si>
  <si>
    <t>경기 수원 권선 정조로 466</t>
    <phoneticPr fontId="2" type="noConversion"/>
  </si>
  <si>
    <t>이미애</t>
    <phoneticPr fontId="2" type="noConversion"/>
  </si>
  <si>
    <t>거성이엔지</t>
    <phoneticPr fontId="2" type="noConversion"/>
  </si>
  <si>
    <t>경기도 오산시 경기동로 8-0</t>
    <phoneticPr fontId="2" type="noConversion"/>
  </si>
  <si>
    <t>송창근</t>
    <phoneticPr fontId="2" type="noConversion"/>
  </si>
  <si>
    <t>주식회사 세빛전자통신</t>
    <phoneticPr fontId="2" type="noConversion"/>
  </si>
  <si>
    <t>서울 금천 가산동 680</t>
    <phoneticPr fontId="2" type="noConversion"/>
  </si>
  <si>
    <t>서인옥</t>
    <phoneticPr fontId="2" type="noConversion"/>
  </si>
  <si>
    <t>주식회사 데코월드</t>
    <phoneticPr fontId="2" type="noConversion"/>
  </si>
  <si>
    <t>경기 수원 영통 영통로 241번길</t>
    <phoneticPr fontId="2" type="noConversion"/>
  </si>
  <si>
    <t>이필근</t>
    <phoneticPr fontId="2" type="noConversion"/>
  </si>
  <si>
    <t>IANTD KOREA</t>
    <phoneticPr fontId="2" type="noConversion"/>
  </si>
  <si>
    <t>서울 강동구 상안로 3길</t>
    <phoneticPr fontId="2" type="noConversion"/>
  </si>
  <si>
    <t>홍장화</t>
    <phoneticPr fontId="2" type="noConversion"/>
  </si>
  <si>
    <t>수원시생활체육스킨스쿠버연합회</t>
  </si>
  <si>
    <t>경기 수원 팔달 월드컵로 310</t>
    <phoneticPr fontId="2" type="noConversion"/>
  </si>
  <si>
    <t>류지승</t>
    <phoneticPr fontId="2" type="noConversion"/>
  </si>
  <si>
    <t>LF문암다이브리조트</t>
    <phoneticPr fontId="2" type="noConversion"/>
  </si>
  <si>
    <t>강원 고성 죽와면 괘진길 65</t>
    <phoneticPr fontId="2" type="noConversion"/>
  </si>
  <si>
    <t>김동석</t>
    <phoneticPr fontId="2" type="noConversion"/>
  </si>
  <si>
    <t>주)효천금속</t>
    <phoneticPr fontId="2" type="noConversion"/>
  </si>
  <si>
    <t>경기 화성 남양읍 고향의봄길 282</t>
    <phoneticPr fontId="2" type="noConversion"/>
  </si>
  <si>
    <t>조원영</t>
    <phoneticPr fontId="2" type="noConversion"/>
  </si>
  <si>
    <t>㈜한국빠띠네</t>
    <phoneticPr fontId="2" type="noConversion"/>
  </si>
  <si>
    <t>서울 송파구 석촌동 279-13</t>
    <phoneticPr fontId="2" type="noConversion"/>
  </si>
  <si>
    <t>한명섭</t>
    <phoneticPr fontId="2" type="noConversion"/>
  </si>
  <si>
    <t>모던컴퍼니</t>
    <phoneticPr fontId="2" type="noConversion"/>
  </si>
  <si>
    <t>우지현</t>
    <phoneticPr fontId="2" type="noConversion"/>
  </si>
  <si>
    <t>화성 봉담 세곡리 36-3</t>
    <phoneticPr fontId="2" type="noConversion"/>
  </si>
  <si>
    <t>화성 효행로 763</t>
    <phoneticPr fontId="2" type="noConversion"/>
  </si>
  <si>
    <t>찬기획</t>
    <phoneticPr fontId="2" type="noConversion"/>
  </si>
  <si>
    <t>화성 동탄 중심상가 2길</t>
    <phoneticPr fontId="2" type="noConversion"/>
  </si>
  <si>
    <t>황인찬</t>
    <phoneticPr fontId="2" type="noConversion"/>
  </si>
  <si>
    <t xml:space="preserve">화성 동탄 중심상가 익일37-9층 901호 </t>
    <phoneticPr fontId="2" type="noConversion"/>
  </si>
  <si>
    <t>추정가격이 5천만원 이하인 물품의 제조·구매·용역 계약 또는 그 밖의 계약의 경우(제25조 1항 제5조)</t>
    <phoneticPr fontId="2" type="noConversion"/>
  </si>
  <si>
    <t>빙상장 덕트공사</t>
    <phoneticPr fontId="2" type="noConversion"/>
  </si>
  <si>
    <t>2016.08.31</t>
    <phoneticPr fontId="2" type="noConversion"/>
  </si>
  <si>
    <t>2016.10.01</t>
    <phoneticPr fontId="2" type="noConversion"/>
  </si>
  <si>
    <t>2016.10.03</t>
    <phoneticPr fontId="2" type="noConversion"/>
  </si>
  <si>
    <t>주식회사 수성에스엔엠</t>
    <phoneticPr fontId="2" type="noConversion"/>
  </si>
  <si>
    <t>서울 강서구 초원로 43</t>
    <phoneticPr fontId="2" type="noConversion"/>
  </si>
  <si>
    <t>김수정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</si>
</sst>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3" borderId="8" xfId="3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1" fontId="4" fillId="3" borderId="4" xfId="3" applyFont="1" applyFill="1" applyBorder="1" applyAlignment="1">
      <alignment horizontal="center" vertical="center"/>
    </xf>
    <xf numFmtId="41" fontId="4" fillId="3" borderId="5" xfId="3" applyFont="1" applyFill="1" applyBorder="1" applyAlignment="1">
      <alignment horizontal="center" vertical="center"/>
    </xf>
    <xf numFmtId="41" fontId="4" fillId="3" borderId="6" xfId="3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1" fontId="4" fillId="0" borderId="18" xfId="3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41" fontId="0" fillId="0" borderId="18" xfId="3" applyFont="1" applyBorder="1">
      <alignment vertical="center"/>
    </xf>
    <xf numFmtId="176" fontId="4" fillId="0" borderId="18" xfId="3" applyNumberFormat="1" applyFont="1" applyFill="1" applyBorder="1" applyAlignment="1">
      <alignment horizontal="center" vertical="center"/>
    </xf>
  </cellXfs>
  <cellStyles count="5">
    <cellStyle name="쉼표 [0]" xfId="3" builtinId="6"/>
    <cellStyle name="쉼표 [0] 2" xfId="2"/>
    <cellStyle name="표준" xfId="0" builtinId="0"/>
    <cellStyle name="표준 2" xfId="1"/>
    <cellStyle name="표준 4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25"/>
  <sheetViews>
    <sheetView tabSelected="1" zoomScale="85" zoomScaleNormal="85" workbookViewId="0">
      <selection activeCell="D8" sqref="D8"/>
    </sheetView>
  </sheetViews>
  <sheetFormatPr defaultRowHeight="16.5"/>
  <cols>
    <col min="2" max="2" width="49.5" customWidth="1"/>
    <col min="3" max="3" width="13.375" customWidth="1"/>
    <col min="4" max="4" width="13.125" customWidth="1"/>
    <col min="5" max="5" width="12.875" customWidth="1"/>
    <col min="6" max="6" width="8.625" customWidth="1"/>
    <col min="7" max="7" width="12" customWidth="1"/>
    <col min="8" max="8" width="12.5" customWidth="1"/>
    <col min="9" max="9" width="13.5" customWidth="1"/>
    <col min="10" max="10" width="23.5" customWidth="1"/>
    <col min="11" max="11" width="36.125" customWidth="1"/>
    <col min="12" max="12" width="11.375" customWidth="1"/>
    <col min="13" max="13" width="51.625" customWidth="1"/>
  </cols>
  <sheetData>
    <row r="2" spans="1:13" ht="79.5" customHeight="1" thickBot="1">
      <c r="A2" s="8" t="s">
        <v>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2" customFormat="1" ht="36" customHeight="1">
      <c r="A3" s="10" t="s">
        <v>0</v>
      </c>
      <c r="B3" s="12" t="s">
        <v>1</v>
      </c>
      <c r="C3" s="14" t="s">
        <v>2</v>
      </c>
      <c r="D3" s="15"/>
      <c r="E3" s="15"/>
      <c r="F3" s="15"/>
      <c r="G3" s="15"/>
      <c r="H3" s="15"/>
      <c r="I3" s="16"/>
      <c r="J3" s="17" t="s">
        <v>3</v>
      </c>
      <c r="K3" s="18"/>
      <c r="L3" s="19"/>
      <c r="M3" s="22" t="s">
        <v>4</v>
      </c>
    </row>
    <row r="4" spans="1:13" s="2" customFormat="1" ht="32.25" customHeight="1" thickBot="1">
      <c r="A4" s="11"/>
      <c r="B4" s="13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7" t="s">
        <v>12</v>
      </c>
      <c r="K4" s="7" t="s">
        <v>13</v>
      </c>
      <c r="L4" s="7" t="s">
        <v>14</v>
      </c>
      <c r="M4" s="23"/>
    </row>
    <row r="5" spans="1:13" ht="33.75" customHeight="1" thickTop="1">
      <c r="A5" s="24" t="s">
        <v>24</v>
      </c>
      <c r="B5" s="4" t="s">
        <v>25</v>
      </c>
      <c r="C5" s="3">
        <v>5272000</v>
      </c>
      <c r="D5" s="3">
        <v>5272000</v>
      </c>
      <c r="E5" s="3">
        <v>5272000</v>
      </c>
      <c r="F5" s="3">
        <f t="shared" ref="F5:F25" si="0">E5/D5*100</f>
        <v>100</v>
      </c>
      <c r="G5" s="3" t="s">
        <v>72</v>
      </c>
      <c r="H5" s="3" t="s">
        <v>72</v>
      </c>
      <c r="I5" s="3" t="s">
        <v>47</v>
      </c>
      <c r="J5" s="4" t="s">
        <v>74</v>
      </c>
      <c r="K5" s="4" t="s">
        <v>75</v>
      </c>
      <c r="L5" s="4" t="s">
        <v>76</v>
      </c>
      <c r="M5" s="6" t="s">
        <v>121</v>
      </c>
    </row>
    <row r="6" spans="1:13" ht="33.75" customHeight="1">
      <c r="A6" s="24" t="s">
        <v>26</v>
      </c>
      <c r="B6" s="4" t="s">
        <v>27</v>
      </c>
      <c r="C6" s="3">
        <v>1745700</v>
      </c>
      <c r="D6" s="3">
        <v>1745700</v>
      </c>
      <c r="E6" s="3">
        <v>1740000</v>
      </c>
      <c r="F6" s="3">
        <f t="shared" si="0"/>
        <v>99.673483416394575</v>
      </c>
      <c r="G6" s="3" t="s">
        <v>72</v>
      </c>
      <c r="H6" s="3" t="s">
        <v>73</v>
      </c>
      <c r="I6" s="3" t="s">
        <v>73</v>
      </c>
      <c r="J6" s="4" t="s">
        <v>77</v>
      </c>
      <c r="K6" s="4" t="s">
        <v>78</v>
      </c>
      <c r="L6" s="4" t="s">
        <v>79</v>
      </c>
      <c r="M6" s="6" t="s">
        <v>121</v>
      </c>
    </row>
    <row r="7" spans="1:13" ht="33.75" customHeight="1">
      <c r="A7" s="24" t="s">
        <v>24</v>
      </c>
      <c r="B7" s="4" t="s">
        <v>28</v>
      </c>
      <c r="C7" s="3">
        <v>3213500</v>
      </c>
      <c r="D7" s="3">
        <v>3213500</v>
      </c>
      <c r="E7" s="3">
        <v>3150000</v>
      </c>
      <c r="F7" s="3">
        <f t="shared" si="0"/>
        <v>98.023961412789788</v>
      </c>
      <c r="G7" s="3" t="s">
        <v>46</v>
      </c>
      <c r="H7" s="3" t="s">
        <v>46</v>
      </c>
      <c r="I7" s="3" t="s">
        <v>47</v>
      </c>
      <c r="J7" s="4" t="s">
        <v>74</v>
      </c>
      <c r="K7" s="4" t="s">
        <v>75</v>
      </c>
      <c r="L7" s="4" t="s">
        <v>76</v>
      </c>
      <c r="M7" s="6" t="s">
        <v>121</v>
      </c>
    </row>
    <row r="8" spans="1:13" ht="33.75" customHeight="1">
      <c r="A8" s="24" t="s">
        <v>23</v>
      </c>
      <c r="B8" s="21" t="s">
        <v>29</v>
      </c>
      <c r="C8" s="3">
        <v>19470000</v>
      </c>
      <c r="D8" s="3">
        <v>19470000</v>
      </c>
      <c r="E8" s="3">
        <v>18000000</v>
      </c>
      <c r="F8" s="3">
        <f t="shared" si="0"/>
        <v>92.449922958397536</v>
      </c>
      <c r="G8" s="3" t="s">
        <v>48</v>
      </c>
      <c r="H8" s="3" t="s">
        <v>49</v>
      </c>
      <c r="I8" s="3" t="s">
        <v>50</v>
      </c>
      <c r="J8" s="4" t="s">
        <v>80</v>
      </c>
      <c r="K8" s="4" t="s">
        <v>81</v>
      </c>
      <c r="L8" s="4" t="s">
        <v>82</v>
      </c>
      <c r="M8" s="6" t="s">
        <v>121</v>
      </c>
    </row>
    <row r="9" spans="1:13" ht="33.75" customHeight="1">
      <c r="A9" s="24" t="s">
        <v>23</v>
      </c>
      <c r="B9" s="21" t="s">
        <v>30</v>
      </c>
      <c r="C9" s="3">
        <v>1470000</v>
      </c>
      <c r="D9" s="3">
        <v>1470000</v>
      </c>
      <c r="E9" s="3">
        <v>1400000</v>
      </c>
      <c r="F9" s="3">
        <f t="shared" si="0"/>
        <v>95.238095238095227</v>
      </c>
      <c r="G9" s="3" t="s">
        <v>51</v>
      </c>
      <c r="H9" s="3" t="s">
        <v>51</v>
      </c>
      <c r="I9" s="3" t="s">
        <v>51</v>
      </c>
      <c r="J9" s="4" t="s">
        <v>83</v>
      </c>
      <c r="K9" s="4" t="s">
        <v>84</v>
      </c>
      <c r="L9" s="4" t="s">
        <v>85</v>
      </c>
      <c r="M9" s="6" t="s">
        <v>121</v>
      </c>
    </row>
    <row r="10" spans="1:13" ht="33.75" customHeight="1">
      <c r="A10" s="24" t="s">
        <v>23</v>
      </c>
      <c r="B10" s="21" t="s">
        <v>31</v>
      </c>
      <c r="C10" s="3">
        <v>2526700</v>
      </c>
      <c r="D10" s="3">
        <v>2526700</v>
      </c>
      <c r="E10" s="3">
        <v>2398800</v>
      </c>
      <c r="F10" s="3">
        <f t="shared" si="0"/>
        <v>94.9380615031464</v>
      </c>
      <c r="G10" s="3" t="s">
        <v>48</v>
      </c>
      <c r="H10" s="3" t="s">
        <v>52</v>
      </c>
      <c r="I10" s="3" t="s">
        <v>52</v>
      </c>
      <c r="J10" s="4" t="s">
        <v>86</v>
      </c>
      <c r="K10" s="4" t="s">
        <v>87</v>
      </c>
      <c r="L10" s="4" t="s">
        <v>88</v>
      </c>
      <c r="M10" s="6" t="s">
        <v>121</v>
      </c>
    </row>
    <row r="11" spans="1:13" ht="33.75" customHeight="1">
      <c r="A11" s="24" t="s">
        <v>23</v>
      </c>
      <c r="B11" s="21" t="s">
        <v>32</v>
      </c>
      <c r="C11" s="3">
        <v>1892000</v>
      </c>
      <c r="D11" s="3">
        <v>1892000</v>
      </c>
      <c r="E11" s="3">
        <v>1804000</v>
      </c>
      <c r="F11" s="3">
        <f t="shared" si="0"/>
        <v>95.348837209302332</v>
      </c>
      <c r="G11" s="3" t="s">
        <v>48</v>
      </c>
      <c r="H11" s="3" t="s">
        <v>53</v>
      </c>
      <c r="I11" s="3" t="s">
        <v>54</v>
      </c>
      <c r="J11" s="4" t="s">
        <v>89</v>
      </c>
      <c r="K11" s="4" t="s">
        <v>90</v>
      </c>
      <c r="L11" s="4" t="s">
        <v>91</v>
      </c>
      <c r="M11" s="6" t="s">
        <v>121</v>
      </c>
    </row>
    <row r="12" spans="1:13" ht="33.75" customHeight="1">
      <c r="A12" s="24" t="s">
        <v>23</v>
      </c>
      <c r="B12" s="4" t="s">
        <v>33</v>
      </c>
      <c r="C12" s="3">
        <v>19740000</v>
      </c>
      <c r="D12" s="3">
        <v>19740000</v>
      </c>
      <c r="E12" s="3">
        <v>18300000</v>
      </c>
      <c r="F12" s="3">
        <f t="shared" si="0"/>
        <v>92.705167173252278</v>
      </c>
      <c r="G12" s="3" t="s">
        <v>48</v>
      </c>
      <c r="H12" s="3" t="s">
        <v>53</v>
      </c>
      <c r="I12" s="3" t="s">
        <v>55</v>
      </c>
      <c r="J12" s="4" t="s">
        <v>15</v>
      </c>
      <c r="K12" s="4" t="s">
        <v>20</v>
      </c>
      <c r="L12" s="4" t="s">
        <v>21</v>
      </c>
      <c r="M12" s="6" t="s">
        <v>121</v>
      </c>
    </row>
    <row r="13" spans="1:13" ht="33.75" customHeight="1">
      <c r="A13" s="24" t="s">
        <v>23</v>
      </c>
      <c r="B13" s="4" t="s">
        <v>34</v>
      </c>
      <c r="C13" s="3">
        <v>18402000</v>
      </c>
      <c r="D13" s="3">
        <v>18402000</v>
      </c>
      <c r="E13" s="3">
        <v>17000000</v>
      </c>
      <c r="F13" s="3">
        <f t="shared" si="0"/>
        <v>92.381262906205848</v>
      </c>
      <c r="G13" s="3" t="s">
        <v>56</v>
      </c>
      <c r="H13" s="3" t="s">
        <v>53</v>
      </c>
      <c r="I13" s="3" t="s">
        <v>57</v>
      </c>
      <c r="J13" s="4" t="s">
        <v>92</v>
      </c>
      <c r="K13" s="4" t="s">
        <v>93</v>
      </c>
      <c r="L13" s="4" t="s">
        <v>94</v>
      </c>
      <c r="M13" s="6" t="s">
        <v>121</v>
      </c>
    </row>
    <row r="14" spans="1:13" ht="30.75" customHeight="1">
      <c r="A14" s="24" t="s">
        <v>23</v>
      </c>
      <c r="B14" s="4" t="s">
        <v>35</v>
      </c>
      <c r="C14" s="3">
        <v>14880000</v>
      </c>
      <c r="D14" s="3">
        <v>14880000</v>
      </c>
      <c r="E14" s="3">
        <v>13800000</v>
      </c>
      <c r="F14" s="3">
        <f t="shared" si="0"/>
        <v>92.741935483870961</v>
      </c>
      <c r="G14" s="3" t="s">
        <v>48</v>
      </c>
      <c r="H14" s="3" t="s">
        <v>58</v>
      </c>
      <c r="I14" s="3" t="s">
        <v>49</v>
      </c>
      <c r="J14" s="4" t="s">
        <v>95</v>
      </c>
      <c r="K14" s="4" t="s">
        <v>96</v>
      </c>
      <c r="L14" s="4" t="s">
        <v>97</v>
      </c>
      <c r="M14" s="6" t="s">
        <v>121</v>
      </c>
    </row>
    <row r="15" spans="1:13" ht="30.75" customHeight="1">
      <c r="A15" s="24" t="s">
        <v>26</v>
      </c>
      <c r="B15" s="4" t="s">
        <v>36</v>
      </c>
      <c r="C15" s="3">
        <v>1650000</v>
      </c>
      <c r="D15" s="3">
        <v>1650000</v>
      </c>
      <c r="E15" s="3">
        <v>1650000</v>
      </c>
      <c r="F15" s="3">
        <f t="shared" si="0"/>
        <v>100</v>
      </c>
      <c r="G15" s="3" t="s">
        <v>47</v>
      </c>
      <c r="H15" s="3" t="s">
        <v>47</v>
      </c>
      <c r="I15" s="3" t="s">
        <v>59</v>
      </c>
      <c r="J15" s="4" t="s">
        <v>98</v>
      </c>
      <c r="K15" s="4" t="s">
        <v>99</v>
      </c>
      <c r="L15" s="4" t="s">
        <v>100</v>
      </c>
      <c r="M15" s="6" t="s">
        <v>121</v>
      </c>
    </row>
    <row r="16" spans="1:13" ht="30.75" customHeight="1">
      <c r="A16" s="24" t="s">
        <v>26</v>
      </c>
      <c r="B16" s="4" t="s">
        <v>37</v>
      </c>
      <c r="C16" s="3">
        <v>3128000</v>
      </c>
      <c r="D16" s="3">
        <v>3128000</v>
      </c>
      <c r="E16" s="3">
        <v>3128000</v>
      </c>
      <c r="F16" s="3">
        <f t="shared" si="0"/>
        <v>100</v>
      </c>
      <c r="G16" s="3" t="s">
        <v>60</v>
      </c>
      <c r="H16" s="3" t="s">
        <v>61</v>
      </c>
      <c r="I16" s="3" t="s">
        <v>62</v>
      </c>
      <c r="J16" s="20" t="s">
        <v>101</v>
      </c>
      <c r="K16" s="4" t="s">
        <v>102</v>
      </c>
      <c r="L16" s="4" t="s">
        <v>103</v>
      </c>
      <c r="M16" s="6" t="s">
        <v>121</v>
      </c>
    </row>
    <row r="17" spans="1:13" ht="30.75" customHeight="1">
      <c r="A17" s="24" t="s">
        <v>26</v>
      </c>
      <c r="B17" s="4" t="s">
        <v>38</v>
      </c>
      <c r="C17" s="3">
        <v>1215500</v>
      </c>
      <c r="D17" s="3">
        <v>1215500</v>
      </c>
      <c r="E17" s="3">
        <v>1215500</v>
      </c>
      <c r="F17" s="3">
        <f t="shared" si="0"/>
        <v>100</v>
      </c>
      <c r="G17" s="3" t="s">
        <v>60</v>
      </c>
      <c r="H17" s="3" t="s">
        <v>63</v>
      </c>
      <c r="I17" s="3" t="s">
        <v>63</v>
      </c>
      <c r="J17" s="4" t="s">
        <v>104</v>
      </c>
      <c r="K17" s="4" t="s">
        <v>105</v>
      </c>
      <c r="L17" s="4" t="s">
        <v>106</v>
      </c>
      <c r="M17" s="6" t="s">
        <v>121</v>
      </c>
    </row>
    <row r="18" spans="1:13" ht="30.75" customHeight="1">
      <c r="A18" s="24" t="s">
        <v>23</v>
      </c>
      <c r="B18" s="4" t="s">
        <v>39</v>
      </c>
      <c r="C18" s="3">
        <v>19800000</v>
      </c>
      <c r="D18" s="3">
        <v>19800000</v>
      </c>
      <c r="E18" s="3">
        <v>18200000</v>
      </c>
      <c r="F18" s="3">
        <f t="shared" si="0"/>
        <v>91.919191919191917</v>
      </c>
      <c r="G18" s="3" t="s">
        <v>47</v>
      </c>
      <c r="H18" s="3" t="s">
        <v>64</v>
      </c>
      <c r="I18" s="3" t="s">
        <v>52</v>
      </c>
      <c r="J18" s="4" t="s">
        <v>107</v>
      </c>
      <c r="K18" s="4" t="s">
        <v>108</v>
      </c>
      <c r="L18" s="4" t="s">
        <v>109</v>
      </c>
      <c r="M18" s="6" t="s">
        <v>121</v>
      </c>
    </row>
    <row r="19" spans="1:13" ht="30.75" customHeight="1">
      <c r="A19" s="24" t="s">
        <v>24</v>
      </c>
      <c r="B19" s="4" t="s">
        <v>40</v>
      </c>
      <c r="C19" s="3">
        <v>3960000</v>
      </c>
      <c r="D19" s="3">
        <v>3960000</v>
      </c>
      <c r="E19" s="3">
        <v>3762000</v>
      </c>
      <c r="F19" s="1">
        <f t="shared" si="0"/>
        <v>95</v>
      </c>
      <c r="G19" s="3" t="s">
        <v>49</v>
      </c>
      <c r="H19" s="3" t="s">
        <v>49</v>
      </c>
      <c r="I19" s="3" t="s">
        <v>65</v>
      </c>
      <c r="J19" s="4" t="s">
        <v>110</v>
      </c>
      <c r="K19" s="4" t="s">
        <v>111</v>
      </c>
      <c r="L19" s="3" t="s">
        <v>112</v>
      </c>
      <c r="M19" s="6" t="s">
        <v>121</v>
      </c>
    </row>
    <row r="20" spans="1:13" ht="30.75" customHeight="1">
      <c r="A20" s="24" t="s">
        <v>26</v>
      </c>
      <c r="B20" s="4" t="s">
        <v>41</v>
      </c>
      <c r="C20" s="3">
        <v>3000000</v>
      </c>
      <c r="D20" s="3">
        <v>3000000</v>
      </c>
      <c r="E20" s="3">
        <v>2850000</v>
      </c>
      <c r="F20" s="1">
        <f t="shared" si="0"/>
        <v>95</v>
      </c>
      <c r="G20" s="3" t="s">
        <v>55</v>
      </c>
      <c r="H20" s="3" t="s">
        <v>55</v>
      </c>
      <c r="I20" s="3" t="s">
        <v>66</v>
      </c>
      <c r="J20" s="4" t="s">
        <v>113</v>
      </c>
      <c r="K20" s="4" t="s">
        <v>120</v>
      </c>
      <c r="L20" s="4" t="s">
        <v>114</v>
      </c>
      <c r="M20" s="6" t="s">
        <v>121</v>
      </c>
    </row>
    <row r="21" spans="1:13" ht="30.75" customHeight="1">
      <c r="A21" s="25" t="s">
        <v>24</v>
      </c>
      <c r="B21" s="4" t="s">
        <v>42</v>
      </c>
      <c r="C21" s="3">
        <v>2596000</v>
      </c>
      <c r="D21" s="3">
        <v>2596000</v>
      </c>
      <c r="E21" s="3">
        <v>2494800</v>
      </c>
      <c r="F21" s="1">
        <f t="shared" si="0"/>
        <v>96.101694915254228</v>
      </c>
      <c r="G21" s="3" t="s">
        <v>67</v>
      </c>
      <c r="H21" s="3" t="s">
        <v>68</v>
      </c>
      <c r="I21" s="3" t="s">
        <v>69</v>
      </c>
      <c r="J21" s="4" t="s">
        <v>16</v>
      </c>
      <c r="K21" s="4" t="s">
        <v>115</v>
      </c>
      <c r="L21" s="4" t="s">
        <v>17</v>
      </c>
      <c r="M21" s="6" t="s">
        <v>121</v>
      </c>
    </row>
    <row r="22" spans="1:13" ht="30.75" customHeight="1">
      <c r="A22" s="26" t="s">
        <v>26</v>
      </c>
      <c r="B22" s="4" t="s">
        <v>43</v>
      </c>
      <c r="C22" s="3">
        <v>7292000</v>
      </c>
      <c r="D22" s="3">
        <v>7292000</v>
      </c>
      <c r="E22" s="3">
        <v>6927400</v>
      </c>
      <c r="F22" s="1">
        <f t="shared" si="0"/>
        <v>95</v>
      </c>
      <c r="G22" s="3" t="s">
        <v>55</v>
      </c>
      <c r="H22" s="3" t="s">
        <v>55</v>
      </c>
      <c r="I22" s="3" t="s">
        <v>66</v>
      </c>
      <c r="J22" s="4" t="s">
        <v>18</v>
      </c>
      <c r="K22" s="4" t="s">
        <v>116</v>
      </c>
      <c r="L22" s="4" t="s">
        <v>19</v>
      </c>
      <c r="M22" s="6" t="s">
        <v>121</v>
      </c>
    </row>
    <row r="23" spans="1:13" ht="30.75" customHeight="1">
      <c r="A23" s="26" t="s">
        <v>26</v>
      </c>
      <c r="B23" s="4" t="s">
        <v>44</v>
      </c>
      <c r="C23" s="3">
        <v>10440000</v>
      </c>
      <c r="D23" s="3">
        <v>10440000</v>
      </c>
      <c r="E23" s="3">
        <v>9918000</v>
      </c>
      <c r="F23" s="1">
        <f t="shared" si="0"/>
        <v>95</v>
      </c>
      <c r="G23" s="3" t="s">
        <v>55</v>
      </c>
      <c r="H23" s="3" t="s">
        <v>55</v>
      </c>
      <c r="I23" s="3" t="s">
        <v>66</v>
      </c>
      <c r="J23" s="4" t="s">
        <v>117</v>
      </c>
      <c r="K23" s="4" t="s">
        <v>118</v>
      </c>
      <c r="L23" s="4" t="s">
        <v>119</v>
      </c>
      <c r="M23" s="6" t="s">
        <v>121</v>
      </c>
    </row>
    <row r="24" spans="1:13" ht="30.75" customHeight="1">
      <c r="A24" s="24" t="s">
        <v>23</v>
      </c>
      <c r="B24" s="4" t="s">
        <v>45</v>
      </c>
      <c r="C24" s="3">
        <v>3300000</v>
      </c>
      <c r="D24" s="3">
        <v>3300000</v>
      </c>
      <c r="E24" s="3">
        <v>3100000</v>
      </c>
      <c r="F24" s="1">
        <f t="shared" si="0"/>
        <v>93.939393939393938</v>
      </c>
      <c r="G24" s="3" t="s">
        <v>70</v>
      </c>
      <c r="H24" s="3" t="s">
        <v>71</v>
      </c>
      <c r="I24" s="3" t="s">
        <v>69</v>
      </c>
      <c r="J24" s="4" t="s">
        <v>107</v>
      </c>
      <c r="K24" s="4" t="s">
        <v>108</v>
      </c>
      <c r="L24" s="4" t="s">
        <v>109</v>
      </c>
      <c r="M24" s="27" t="s">
        <v>121</v>
      </c>
    </row>
    <row r="25" spans="1:13" ht="34.5" customHeight="1" thickBot="1">
      <c r="A25" s="28" t="s">
        <v>23</v>
      </c>
      <c r="B25" s="29" t="s">
        <v>122</v>
      </c>
      <c r="C25" s="32">
        <v>9876000</v>
      </c>
      <c r="D25" s="32">
        <v>9876000</v>
      </c>
      <c r="E25" s="30">
        <v>9000000</v>
      </c>
      <c r="F25" s="33">
        <f t="shared" si="0"/>
        <v>91.130012150668279</v>
      </c>
      <c r="G25" s="30" t="s">
        <v>123</v>
      </c>
      <c r="H25" s="30" t="s">
        <v>124</v>
      </c>
      <c r="I25" s="30" t="s">
        <v>125</v>
      </c>
      <c r="J25" s="29" t="s">
        <v>126</v>
      </c>
      <c r="K25" s="29" t="s">
        <v>127</v>
      </c>
      <c r="L25" s="29" t="s">
        <v>128</v>
      </c>
      <c r="M25" s="31" t="s">
        <v>121</v>
      </c>
    </row>
  </sheetData>
  <mergeCells count="6">
    <mergeCell ref="A2:M2"/>
    <mergeCell ref="A3:A4"/>
    <mergeCell ref="B3:B4"/>
    <mergeCell ref="C3:I3"/>
    <mergeCell ref="J3:L3"/>
    <mergeCell ref="M3:M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2016.07월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2016-09-05T07:44:48Z</dcterms:modified>
</cp:coreProperties>
</file>