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Sheet1!$A$3:$M$37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</calcChain>
</file>

<file path=xl/sharedStrings.xml><?xml version="1.0" encoding="utf-8"?>
<sst xmlns="http://schemas.openxmlformats.org/spreadsheetml/2006/main" count="248" uniqueCount="146">
  <si>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</si>
  <si>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</si>
  <si>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</si>
  <si>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</si>
  <si>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</si>
  <si>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</si>
  <si>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</si>
  <si>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</si>
  <si>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</si>
  <si>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</si>
  <si>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</si>
  <si>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</si>
  <si>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</si>
  <si>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</si>
  <si>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</si>
  <si>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</si>
  <si>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스포츠시설 전문 약품청소작업</t>
  </si>
  <si>
    <t>스포츠 프로그램 브로슈어 제작</t>
  </si>
  <si>
    <t>디자인무디</t>
  </si>
  <si>
    <t>사단법인 한국관광개발원</t>
  </si>
  <si>
    <t>㈜디자인신영커뮤니케이션즈</t>
  </si>
  <si>
    <t>웰두잉</t>
  </si>
  <si>
    <t>주식회사 아테인</t>
  </si>
  <si>
    <t>직원채용 필기시험 대행 계약</t>
  </si>
  <si>
    <t>㈜커리어넷</t>
  </si>
  <si>
    <t>코리요 캐릭터 모형 제작</t>
  </si>
  <si>
    <t>에프에이조형연구소</t>
  </si>
  <si>
    <t>뮤직 쥬 엔터테인먼트</t>
  </si>
  <si>
    <t>2015년 동탄예술시장 포스터형 리플렛 제작</t>
  </si>
  <si>
    <t>반석아트홀 12월 기획공연 &lt;키즈 콘서트 라바&gt;계약</t>
  </si>
  <si>
    <t>익사이트웍스</t>
  </si>
  <si>
    <t>수영장 ph조절용 약품 구입</t>
  </si>
  <si>
    <t>광성화공약품</t>
  </si>
  <si>
    <t>2015년 동탄예술시장 현수막 제작</t>
  </si>
  <si>
    <t>거상광고</t>
  </si>
  <si>
    <t>DLP프로젝터 램프 구입</t>
  </si>
  <si>
    <t>주식회사 더밝은빛</t>
  </si>
  <si>
    <t>화성/반석아트홀 무대조명 소모품 구입</t>
  </si>
  <si>
    <t>미호텍</t>
  </si>
  <si>
    <t>세븐애드컴</t>
  </si>
  <si>
    <t>코리요 모형 캐스팅 몰드 제작</t>
  </si>
  <si>
    <t>대한주물</t>
  </si>
  <si>
    <t>(재)국립발레단</t>
  </si>
  <si>
    <t>대표이사실 화성시 지도 사인물 제작</t>
  </si>
  <si>
    <t>코리요 기념품 제작</t>
  </si>
  <si>
    <t>센터 환경개선용 화분 구입</t>
  </si>
  <si>
    <t>S.M화훼조경</t>
  </si>
  <si>
    <t>2015 아름다운 화성 만들기 벽화 재료 구매</t>
  </si>
  <si>
    <t>㈜칠칠공사</t>
  </si>
  <si>
    <t>사회법인 문화다움</t>
  </si>
  <si>
    <t>동탄예술시장 물품구입(접이식테이블)</t>
  </si>
  <si>
    <t>맥본가구</t>
  </si>
  <si>
    <t>동탄예술시장 물품구입(그늘막,텐트)</t>
  </si>
  <si>
    <t>메탈크래프트코리아</t>
  </si>
  <si>
    <t>동탄예술시장 설문평가용역 계약</t>
  </si>
  <si>
    <t>씨즈온</t>
  </si>
  <si>
    <t>동탄예술시장 무대.음향.의자 임차</t>
  </si>
  <si>
    <t>탑</t>
  </si>
  <si>
    <t>동탄예술시장 참여작가</t>
  </si>
  <si>
    <t>유 파트너스</t>
  </si>
  <si>
    <t>DPL프로젝트 소모품교체 및 내부청소</t>
  </si>
  <si>
    <t>화성시 생활문화 활성화 방안 연구 용역</t>
  </si>
  <si>
    <t>문화디자인 자리</t>
  </si>
  <si>
    <t>생활문화센터 시민 수요조사를 위한 설문용역 계약</t>
  </si>
  <si>
    <t>2015 정조 효 문화제 평가용역</t>
  </si>
  <si>
    <t>반석아트홀 메인스피커 시스템 점검 및 튜닝</t>
  </si>
  <si>
    <t>㈜사운드솔루션</t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</si>
  <si>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</si>
  <si>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</si>
  <si>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</si>
  <si>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</si>
  <si>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</si>
  <si>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</si>
  <si>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</si>
  <si>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</si>
  <si>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</si>
  <si>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</si>
  <si>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화성아트홀 11월 기획공연
&lt;해설이 있는 전막 발레 돈키호테&gt;계약</t>
    <phoneticPr fontId="2" type="noConversion"/>
  </si>
  <si>
    <t>9월 동탄예술시장 특별기획공연
&lt;동탄예술시장 거리공연&gt;계약</t>
    <phoneticPr fontId="2" type="noConversion"/>
  </si>
  <si>
    <t>화성시 지역문화콘텐츠 개발 및 활성화 방안 
기초연구 용역</t>
    <phoneticPr fontId="2" type="noConversion"/>
  </si>
  <si>
    <t>김준경</t>
    <phoneticPr fontId="2" type="noConversion"/>
  </si>
  <si>
    <t>서울시 동대문구 신설동 104-28</t>
    <phoneticPr fontId="2" type="noConversion"/>
  </si>
  <si>
    <t>김기환</t>
    <phoneticPr fontId="2" type="noConversion"/>
  </si>
  <si>
    <t>경기도 화성시 영통로 37</t>
    <phoneticPr fontId="2" type="noConversion"/>
  </si>
  <si>
    <t>강수진</t>
    <phoneticPr fontId="2" type="noConversion"/>
  </si>
  <si>
    <t>서울시 서초구 남부순환로 2406</t>
    <phoneticPr fontId="2" type="noConversion"/>
  </si>
  <si>
    <t>신경숙</t>
    <phoneticPr fontId="2" type="noConversion"/>
  </si>
  <si>
    <t>2015년 동탄예술시장 현수막 제작(추가)</t>
    <phoneticPr fontId="2" type="noConversion"/>
  </si>
  <si>
    <t>김동태</t>
    <phoneticPr fontId="2" type="noConversion"/>
  </si>
  <si>
    <t>경기도 화성시 반송동 36-14</t>
    <phoneticPr fontId="2" type="noConversion"/>
  </si>
  <si>
    <t>이흥선</t>
    <phoneticPr fontId="2" type="noConversion"/>
  </si>
  <si>
    <t>경기도 화성시 봉담읍 세곡리 36-3</t>
    <phoneticPr fontId="2" type="noConversion"/>
  </si>
  <si>
    <t>경기도 화성시 봉담읍 와우안길 109</t>
    <phoneticPr fontId="2" type="noConversion"/>
  </si>
  <si>
    <t>정창수</t>
    <phoneticPr fontId="2" type="noConversion"/>
  </si>
  <si>
    <t>경기도 용인시 처인구 이동면 백옥대로 
418-8</t>
    <phoneticPr fontId="2" type="noConversion"/>
  </si>
  <si>
    <t>손혜미</t>
    <phoneticPr fontId="2" type="noConversion"/>
  </si>
  <si>
    <t>경기도 화성시 남양읍 역골중아로 2</t>
    <phoneticPr fontId="2" type="noConversion"/>
  </si>
  <si>
    <t>신 영</t>
    <phoneticPr fontId="2" type="noConversion"/>
  </si>
  <si>
    <t>서울시 중구 정동길 33-0</t>
    <phoneticPr fontId="2" type="noConversion"/>
  </si>
  <si>
    <t>최행만</t>
    <phoneticPr fontId="2" type="noConversion"/>
  </si>
  <si>
    <t>이종순</t>
    <phoneticPr fontId="2" type="noConversion"/>
  </si>
  <si>
    <t>충청북도 옥천군 동이면 적하4길 68</t>
    <phoneticPr fontId="2" type="noConversion"/>
  </si>
  <si>
    <t>최혜자</t>
    <phoneticPr fontId="2" type="noConversion"/>
  </si>
  <si>
    <t>서울시 마포구 마포대로 14길 19-1</t>
    <phoneticPr fontId="2" type="noConversion"/>
  </si>
  <si>
    <t>김은미</t>
    <phoneticPr fontId="2" type="noConversion"/>
  </si>
  <si>
    <t>경기도 양주시 고암길 354</t>
    <phoneticPr fontId="2" type="noConversion"/>
  </si>
  <si>
    <t>박XX</t>
    <phoneticPr fontId="2" type="noConversion"/>
  </si>
  <si>
    <t>경기도 수원시</t>
    <phoneticPr fontId="2" type="noConversion"/>
  </si>
  <si>
    <t>서울시 중구</t>
    <phoneticPr fontId="2" type="noConversion"/>
  </si>
  <si>
    <t>박숙진</t>
    <phoneticPr fontId="2" type="noConversion"/>
  </si>
  <si>
    <t>서울시 구로구 디지털로32가길 104</t>
    <phoneticPr fontId="2" type="noConversion"/>
  </si>
  <si>
    <t>추미경</t>
    <phoneticPr fontId="2" type="noConversion"/>
  </si>
  <si>
    <t>서울시 성북구 성북로 122</t>
    <phoneticPr fontId="2" type="noConversion"/>
  </si>
  <si>
    <t>윤천기</t>
    <phoneticPr fontId="2" type="noConversion"/>
  </si>
  <si>
    <t>송XX</t>
    <phoneticPr fontId="2" type="noConversion"/>
  </si>
  <si>
    <t>경기도 화성시 경기대로 1025-5</t>
    <phoneticPr fontId="2" type="noConversion"/>
  </si>
  <si>
    <t>오현성</t>
    <phoneticPr fontId="2" type="noConversion"/>
  </si>
  <si>
    <t>서울시 마포구 잔다리로 81</t>
    <phoneticPr fontId="2" type="noConversion"/>
  </si>
  <si>
    <t>신원재</t>
    <phoneticPr fontId="2" type="noConversion"/>
  </si>
  <si>
    <t>경기도 화성시 정남면 백리 110-22</t>
    <phoneticPr fontId="2" type="noConversion"/>
  </si>
  <si>
    <t>김주영</t>
    <phoneticPr fontId="2" type="noConversion"/>
  </si>
  <si>
    <t>경기도 화성시 안녕동 효행로763번길 9</t>
    <phoneticPr fontId="2" type="noConversion"/>
  </si>
  <si>
    <t xml:space="preserve"> </t>
    <phoneticPr fontId="2" type="noConversion"/>
  </si>
  <si>
    <t xml:space="preserve">서울시 동대문구 </t>
    <phoneticPr fontId="2" type="noConversion"/>
  </si>
  <si>
    <t>김주중</t>
    <phoneticPr fontId="2" type="noConversion"/>
  </si>
  <si>
    <t>서울시 마포구 마포대로4나길 46</t>
    <phoneticPr fontId="2" type="noConversion"/>
  </si>
  <si>
    <t>정XX</t>
    <phoneticPr fontId="2" type="noConversion"/>
  </si>
  <si>
    <t>경기도 양평군</t>
    <phoneticPr fontId="2" type="noConversion"/>
  </si>
  <si>
    <t>이 홍</t>
    <phoneticPr fontId="2" type="noConversion"/>
  </si>
  <si>
    <t>서울시 영등포구 경인로 775</t>
    <phoneticPr fontId="2" type="noConversion"/>
  </si>
  <si>
    <t>김지혜</t>
    <phoneticPr fontId="2" type="noConversion"/>
  </si>
  <si>
    <t>서울시 강동구 올림픽로811길 11</t>
    <phoneticPr fontId="2" type="noConversion"/>
  </si>
  <si>
    <t>강석린</t>
    <phoneticPr fontId="2" type="noConversion"/>
  </si>
  <si>
    <t>서울시 구로구 구로동 1128-3</t>
    <phoneticPr fontId="2" type="noConversion"/>
  </si>
  <si>
    <t>강대헌</t>
    <phoneticPr fontId="2" type="noConversion"/>
  </si>
  <si>
    <t>박덕진</t>
    <phoneticPr fontId="2" type="noConversion"/>
  </si>
  <si>
    <t>경기도 수원시 권선구 온정로 57</t>
    <phoneticPr fontId="2" type="noConversion"/>
  </si>
  <si>
    <t>서울시 마포구</t>
    <phoneticPr fontId="2" type="noConversion"/>
  </si>
  <si>
    <t>한XX</t>
    <phoneticPr fontId="2" type="noConversion"/>
  </si>
  <si>
    <t>김XX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</si>
  <si>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</si>
  <si>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경기도 화성시 동탄면 금곡로210번길 
24-11</t>
    <phoneticPr fontId="2" type="noConversion"/>
  </si>
  <si>
    <t>경기도 용인시</t>
    <phoneticPr fontId="2" type="noConversion"/>
  </si>
  <si>
    <t>특정인, 조사 또는 행사 계약 또는 그 밖의 계약의 경우(제25조 1항 제4조 )</t>
    <phoneticPr fontId="2" type="noConversion"/>
  </si>
  <si>
    <t>2015년 09월 수의계약 내역 공개</t>
    <phoneticPr fontId="2" type="noConversion"/>
  </si>
  <si>
    <t>경기도 용인시 처인구 이동면 천리 
530-9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</si>
</sst>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144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5" t="s">
        <v>6</v>
      </c>
      <c r="F3" s="25"/>
      <c r="G3" s="25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15</v>
      </c>
      <c r="B4" s="23" t="s">
        <v>28</v>
      </c>
      <c r="C4" s="9">
        <v>2250000</v>
      </c>
      <c r="D4" s="10">
        <v>42248</v>
      </c>
      <c r="E4" s="11">
        <v>42248</v>
      </c>
      <c r="F4" s="12" t="s">
        <v>68</v>
      </c>
      <c r="G4" s="13">
        <v>42265</v>
      </c>
      <c r="H4" s="9">
        <v>2250000</v>
      </c>
      <c r="I4" s="17">
        <f t="shared" ref="I4:I18" si="0">H4/C4</f>
        <v>1</v>
      </c>
      <c r="J4" s="20" t="s">
        <v>20</v>
      </c>
      <c r="K4" s="15" t="s">
        <v>97</v>
      </c>
      <c r="L4" s="14" t="s">
        <v>98</v>
      </c>
      <c r="M4" s="8" t="s">
        <v>140</v>
      </c>
    </row>
    <row r="5" spans="1:13" s="16" customFormat="1" ht="35.1" customHeight="1">
      <c r="A5" s="15" t="s">
        <v>14</v>
      </c>
      <c r="B5" s="23" t="s">
        <v>29</v>
      </c>
      <c r="C5" s="9">
        <v>23000000</v>
      </c>
      <c r="D5" s="10">
        <v>42248</v>
      </c>
      <c r="E5" s="11">
        <v>42248</v>
      </c>
      <c r="F5" s="12" t="s">
        <v>68</v>
      </c>
      <c r="G5" s="13">
        <v>42363</v>
      </c>
      <c r="H5" s="9">
        <v>23000000</v>
      </c>
      <c r="I5" s="17">
        <f t="shared" si="0"/>
        <v>1</v>
      </c>
      <c r="J5" s="20" t="s">
        <v>30</v>
      </c>
      <c r="K5" s="15" t="s">
        <v>124</v>
      </c>
      <c r="L5" s="14" t="s">
        <v>125</v>
      </c>
      <c r="M5" s="8" t="s">
        <v>143</v>
      </c>
    </row>
    <row r="6" spans="1:13" s="16" customFormat="1" ht="35.1" customHeight="1">
      <c r="A6" s="15" t="s">
        <v>15</v>
      </c>
      <c r="B6" s="23" t="s">
        <v>31</v>
      </c>
      <c r="C6" s="9">
        <v>1864500</v>
      </c>
      <c r="D6" s="10">
        <v>42248</v>
      </c>
      <c r="E6" s="11">
        <v>42248</v>
      </c>
      <c r="F6" s="12" t="s">
        <v>68</v>
      </c>
      <c r="G6" s="13">
        <v>42251</v>
      </c>
      <c r="H6" s="9">
        <v>1864500</v>
      </c>
      <c r="I6" s="17">
        <f t="shared" si="0"/>
        <v>1</v>
      </c>
      <c r="J6" s="20" t="s">
        <v>32</v>
      </c>
      <c r="K6" s="15" t="s">
        <v>90</v>
      </c>
      <c r="L6" s="14" t="s">
        <v>91</v>
      </c>
      <c r="M6" s="8" t="s">
        <v>140</v>
      </c>
    </row>
    <row r="7" spans="1:13" s="16" customFormat="1" ht="35.1" customHeight="1">
      <c r="A7" s="15" t="s">
        <v>15</v>
      </c>
      <c r="B7" s="23" t="s">
        <v>33</v>
      </c>
      <c r="C7" s="9">
        <v>2290000</v>
      </c>
      <c r="D7" s="10">
        <v>42248</v>
      </c>
      <c r="E7" s="11">
        <v>42248</v>
      </c>
      <c r="F7" s="12" t="s">
        <v>68</v>
      </c>
      <c r="G7" s="13">
        <v>42296</v>
      </c>
      <c r="H7" s="9">
        <v>2170000</v>
      </c>
      <c r="I7" s="17">
        <f t="shared" si="0"/>
        <v>0.94759825327510916</v>
      </c>
      <c r="J7" s="20" t="s">
        <v>34</v>
      </c>
      <c r="K7" s="15" t="s">
        <v>88</v>
      </c>
      <c r="L7" s="14" t="s">
        <v>89</v>
      </c>
      <c r="M7" s="8" t="s">
        <v>140</v>
      </c>
    </row>
    <row r="8" spans="1:13" s="16" customFormat="1" ht="35.1" customHeight="1">
      <c r="A8" s="15" t="s">
        <v>15</v>
      </c>
      <c r="B8" s="23" t="s">
        <v>35</v>
      </c>
      <c r="C8" s="9">
        <v>13750000</v>
      </c>
      <c r="D8" s="10">
        <v>42250</v>
      </c>
      <c r="E8" s="11">
        <v>42250</v>
      </c>
      <c r="F8" s="12" t="s">
        <v>68</v>
      </c>
      <c r="G8" s="13">
        <v>42269</v>
      </c>
      <c r="H8" s="9">
        <v>13200000</v>
      </c>
      <c r="I8" s="17">
        <f t="shared" si="0"/>
        <v>0.96</v>
      </c>
      <c r="J8" s="20" t="s">
        <v>36</v>
      </c>
      <c r="K8" s="15" t="s">
        <v>130</v>
      </c>
      <c r="L8" s="14" t="s">
        <v>131</v>
      </c>
      <c r="M8" s="8" t="s">
        <v>140</v>
      </c>
    </row>
    <row r="9" spans="1:13" s="16" customFormat="1" ht="35.1" customHeight="1">
      <c r="A9" s="15" t="s">
        <v>15</v>
      </c>
      <c r="B9" s="23" t="s">
        <v>37</v>
      </c>
      <c r="C9" s="9">
        <v>15853000</v>
      </c>
      <c r="D9" s="10">
        <v>42251</v>
      </c>
      <c r="E9" s="11">
        <v>42251</v>
      </c>
      <c r="F9" s="12" t="s">
        <v>68</v>
      </c>
      <c r="G9" s="13">
        <v>42258</v>
      </c>
      <c r="H9" s="9">
        <v>15300000</v>
      </c>
      <c r="I9" s="17">
        <f t="shared" si="0"/>
        <v>0.96511701255282911</v>
      </c>
      <c r="J9" s="20" t="s">
        <v>38</v>
      </c>
      <c r="K9" s="15" t="s">
        <v>104</v>
      </c>
      <c r="L9" s="14" t="s">
        <v>105</v>
      </c>
      <c r="M9" s="8" t="s">
        <v>140</v>
      </c>
    </row>
    <row r="10" spans="1:13" s="16" customFormat="1" ht="35.1" customHeight="1">
      <c r="A10" s="15" t="s">
        <v>15</v>
      </c>
      <c r="B10" s="23" t="s">
        <v>17</v>
      </c>
      <c r="C10" s="9">
        <v>4985200</v>
      </c>
      <c r="D10" s="10">
        <v>42251</v>
      </c>
      <c r="E10" s="11">
        <v>42251</v>
      </c>
      <c r="F10" s="12" t="s">
        <v>69</v>
      </c>
      <c r="G10" s="13">
        <v>42258</v>
      </c>
      <c r="H10" s="9">
        <v>4719000</v>
      </c>
      <c r="I10" s="17">
        <f t="shared" si="0"/>
        <v>0.94660194174757284</v>
      </c>
      <c r="J10" s="20" t="s">
        <v>39</v>
      </c>
      <c r="K10" s="15" t="s">
        <v>113</v>
      </c>
      <c r="L10" s="14" t="s">
        <v>115</v>
      </c>
      <c r="M10" s="8" t="s">
        <v>140</v>
      </c>
    </row>
    <row r="11" spans="1:13" s="16" customFormat="1" ht="35.1" customHeight="1">
      <c r="A11" s="15" t="s">
        <v>15</v>
      </c>
      <c r="B11" s="23" t="s">
        <v>40</v>
      </c>
      <c r="C11" s="9">
        <v>4997300</v>
      </c>
      <c r="D11" s="10">
        <v>42255</v>
      </c>
      <c r="E11" s="11">
        <v>42255</v>
      </c>
      <c r="F11" s="12" t="s">
        <v>69</v>
      </c>
      <c r="G11" s="13">
        <v>42293</v>
      </c>
      <c r="H11" s="9">
        <v>4840000</v>
      </c>
      <c r="I11" s="17">
        <f t="shared" si="0"/>
        <v>0.96852300242130751</v>
      </c>
      <c r="J11" s="20" t="s">
        <v>26</v>
      </c>
      <c r="K11" s="15" t="s">
        <v>118</v>
      </c>
      <c r="L11" s="14" t="s">
        <v>119</v>
      </c>
      <c r="M11" s="8" t="s">
        <v>140</v>
      </c>
    </row>
    <row r="12" spans="1:13" s="16" customFormat="1" ht="35.1" customHeight="1">
      <c r="A12" s="15" t="s">
        <v>15</v>
      </c>
      <c r="B12" s="23" t="s">
        <v>25</v>
      </c>
      <c r="C12" s="9">
        <v>19975000</v>
      </c>
      <c r="D12" s="10">
        <v>42255</v>
      </c>
      <c r="E12" s="11">
        <v>42255</v>
      </c>
      <c r="F12" s="12" t="s">
        <v>69</v>
      </c>
      <c r="G12" s="13">
        <v>42293</v>
      </c>
      <c r="H12" s="9">
        <v>19375000</v>
      </c>
      <c r="I12" s="17">
        <f t="shared" si="0"/>
        <v>0.96996245306633289</v>
      </c>
      <c r="J12" s="20" t="s">
        <v>41</v>
      </c>
      <c r="K12" s="15" t="s">
        <v>93</v>
      </c>
      <c r="L12" s="8" t="s">
        <v>94</v>
      </c>
      <c r="M12" s="8" t="s">
        <v>140</v>
      </c>
    </row>
    <row r="13" spans="1:13" s="16" customFormat="1" ht="35.1" customHeight="1">
      <c r="A13" s="15" t="s">
        <v>14</v>
      </c>
      <c r="B13" s="23" t="s">
        <v>77</v>
      </c>
      <c r="C13" s="9">
        <v>39000000</v>
      </c>
      <c r="D13" s="10">
        <v>42256</v>
      </c>
      <c r="E13" s="11">
        <v>42256</v>
      </c>
      <c r="F13" s="12" t="s">
        <v>69</v>
      </c>
      <c r="G13" s="13">
        <v>42314</v>
      </c>
      <c r="H13" s="9">
        <v>39000000</v>
      </c>
      <c r="I13" s="17">
        <f t="shared" si="0"/>
        <v>1</v>
      </c>
      <c r="J13" s="20" t="s">
        <v>42</v>
      </c>
      <c r="K13" s="15" t="s">
        <v>84</v>
      </c>
      <c r="L13" s="14" t="s">
        <v>85</v>
      </c>
      <c r="M13" s="8" t="s">
        <v>143</v>
      </c>
    </row>
    <row r="14" spans="1:13" s="16" customFormat="1" ht="35.1" customHeight="1">
      <c r="A14" s="15" t="s">
        <v>14</v>
      </c>
      <c r="B14" s="23" t="s">
        <v>78</v>
      </c>
      <c r="C14" s="9">
        <v>7500000</v>
      </c>
      <c r="D14" s="10">
        <v>42256</v>
      </c>
      <c r="E14" s="11">
        <v>42256</v>
      </c>
      <c r="F14" s="12" t="s">
        <v>69</v>
      </c>
      <c r="G14" s="13">
        <v>42294</v>
      </c>
      <c r="H14" s="9">
        <v>7500000</v>
      </c>
      <c r="I14" s="17">
        <f t="shared" si="0"/>
        <v>1</v>
      </c>
      <c r="J14" s="20" t="s">
        <v>27</v>
      </c>
      <c r="K14" s="15" t="s">
        <v>80</v>
      </c>
      <c r="L14" s="8" t="s">
        <v>81</v>
      </c>
      <c r="M14" s="8" t="s">
        <v>143</v>
      </c>
    </row>
    <row r="15" spans="1:13" s="16" customFormat="1" ht="35.1" customHeight="1">
      <c r="A15" s="15" t="s">
        <v>15</v>
      </c>
      <c r="B15" s="23" t="s">
        <v>43</v>
      </c>
      <c r="C15" s="9">
        <v>1210000</v>
      </c>
      <c r="D15" s="10">
        <v>42256</v>
      </c>
      <c r="E15" s="11">
        <v>42256</v>
      </c>
      <c r="F15" s="12" t="s">
        <v>69</v>
      </c>
      <c r="G15" s="13">
        <v>42265</v>
      </c>
      <c r="H15" s="9">
        <v>1210000</v>
      </c>
      <c r="I15" s="17">
        <f t="shared" si="0"/>
        <v>1</v>
      </c>
      <c r="J15" s="20" t="s">
        <v>18</v>
      </c>
      <c r="K15" s="15" t="s">
        <v>95</v>
      </c>
      <c r="L15" s="14" t="s">
        <v>96</v>
      </c>
      <c r="M15" s="8" t="s">
        <v>140</v>
      </c>
    </row>
    <row r="16" spans="1:13" s="16" customFormat="1" ht="35.1" customHeight="1">
      <c r="A16" s="15" t="s">
        <v>13</v>
      </c>
      <c r="B16" s="23" t="s">
        <v>23</v>
      </c>
      <c r="C16" s="9">
        <v>2948000</v>
      </c>
      <c r="D16" s="10">
        <v>42256</v>
      </c>
      <c r="E16" s="11">
        <v>42256</v>
      </c>
      <c r="F16" s="12" t="s">
        <v>69</v>
      </c>
      <c r="G16" s="13">
        <v>42263</v>
      </c>
      <c r="H16" s="9">
        <v>2134000</v>
      </c>
      <c r="I16" s="17">
        <f t="shared" si="0"/>
        <v>0.72388059701492535</v>
      </c>
      <c r="J16" s="20" t="s">
        <v>24</v>
      </c>
      <c r="K16" s="15" t="s">
        <v>132</v>
      </c>
      <c r="L16" s="14" t="s">
        <v>133</v>
      </c>
      <c r="M16" s="8" t="s">
        <v>140</v>
      </c>
    </row>
    <row r="17" spans="1:13" s="16" customFormat="1" ht="35.1" customHeight="1">
      <c r="A17" s="15" t="s">
        <v>15</v>
      </c>
      <c r="B17" s="23" t="s">
        <v>44</v>
      </c>
      <c r="C17" s="9">
        <v>1400000</v>
      </c>
      <c r="D17" s="10">
        <v>42257</v>
      </c>
      <c r="E17" s="11">
        <v>42257</v>
      </c>
      <c r="F17" s="12" t="s">
        <v>69</v>
      </c>
      <c r="G17" s="13">
        <v>42272</v>
      </c>
      <c r="H17" s="9">
        <v>1400000</v>
      </c>
      <c r="I17" s="17">
        <f t="shared" si="0"/>
        <v>1</v>
      </c>
      <c r="J17" s="20" t="s">
        <v>21</v>
      </c>
      <c r="K17" s="15" t="s">
        <v>120</v>
      </c>
      <c r="L17" s="14" t="s">
        <v>121</v>
      </c>
      <c r="M17" s="8" t="s">
        <v>140</v>
      </c>
    </row>
    <row r="18" spans="1:13" s="16" customFormat="1" ht="35.1" customHeight="1">
      <c r="A18" s="15" t="s">
        <v>13</v>
      </c>
      <c r="B18" s="23" t="s">
        <v>16</v>
      </c>
      <c r="C18" s="9">
        <v>4936800</v>
      </c>
      <c r="D18" s="10">
        <v>42257</v>
      </c>
      <c r="E18" s="11">
        <v>42274</v>
      </c>
      <c r="F18" s="12" t="s">
        <v>67</v>
      </c>
      <c r="G18" s="13">
        <v>42283</v>
      </c>
      <c r="H18" s="9">
        <v>4686000</v>
      </c>
      <c r="I18" s="17">
        <f t="shared" si="0"/>
        <v>0.94919786096256686</v>
      </c>
      <c r="J18" s="20" t="s">
        <v>22</v>
      </c>
      <c r="K18" s="15" t="s">
        <v>82</v>
      </c>
      <c r="L18" s="14" t="s">
        <v>83</v>
      </c>
      <c r="M18" s="8" t="s">
        <v>140</v>
      </c>
    </row>
    <row r="19" spans="1:13" s="16" customFormat="1" ht="35.1" customHeight="1">
      <c r="A19" s="15" t="s">
        <v>15</v>
      </c>
      <c r="B19" s="23" t="s">
        <v>45</v>
      </c>
      <c r="C19" s="9">
        <v>1368000</v>
      </c>
      <c r="D19" s="10">
        <v>42261</v>
      </c>
      <c r="E19" s="11">
        <v>42261</v>
      </c>
      <c r="F19" s="12" t="s">
        <v>70</v>
      </c>
      <c r="G19" s="13">
        <v>42262</v>
      </c>
      <c r="H19" s="9">
        <v>1368000</v>
      </c>
      <c r="I19" s="17">
        <f t="shared" ref="I19:I37" si="1">H19/C19</f>
        <v>1</v>
      </c>
      <c r="J19" s="20" t="s">
        <v>46</v>
      </c>
      <c r="K19" s="15" t="s">
        <v>86</v>
      </c>
      <c r="L19" s="8" t="s">
        <v>141</v>
      </c>
      <c r="M19" s="8" t="s">
        <v>140</v>
      </c>
    </row>
    <row r="20" spans="1:13" s="16" customFormat="1" ht="35.1" customHeight="1">
      <c r="A20" s="15" t="s">
        <v>15</v>
      </c>
      <c r="B20" s="23" t="s">
        <v>47</v>
      </c>
      <c r="C20" s="9">
        <v>2668550</v>
      </c>
      <c r="D20" s="10">
        <v>42262</v>
      </c>
      <c r="E20" s="11">
        <v>42262</v>
      </c>
      <c r="F20" s="12" t="s">
        <v>70</v>
      </c>
      <c r="G20" s="13">
        <v>42265</v>
      </c>
      <c r="H20" s="9">
        <v>2302300</v>
      </c>
      <c r="I20" s="17">
        <f t="shared" si="1"/>
        <v>0.86275318056622508</v>
      </c>
      <c r="J20" s="20" t="s">
        <v>48</v>
      </c>
      <c r="K20" s="15" t="s">
        <v>134</v>
      </c>
      <c r="L20" s="14" t="s">
        <v>92</v>
      </c>
      <c r="M20" s="8" t="s">
        <v>140</v>
      </c>
    </row>
    <row r="21" spans="1:13" s="16" customFormat="1" ht="35.1" customHeight="1">
      <c r="A21" s="15" t="s">
        <v>15</v>
      </c>
      <c r="B21" s="23" t="s">
        <v>87</v>
      </c>
      <c r="C21" s="9">
        <v>2710000</v>
      </c>
      <c r="D21" s="10">
        <v>42263</v>
      </c>
      <c r="E21" s="11">
        <v>42263</v>
      </c>
      <c r="F21" s="12" t="s">
        <v>70</v>
      </c>
      <c r="G21" s="13">
        <v>42293</v>
      </c>
      <c r="H21" s="9">
        <v>2570000</v>
      </c>
      <c r="I21" s="17">
        <f t="shared" si="1"/>
        <v>0.94833948339483398</v>
      </c>
      <c r="J21" s="20" t="s">
        <v>34</v>
      </c>
      <c r="K21" s="15" t="s">
        <v>88</v>
      </c>
      <c r="L21" s="14" t="s">
        <v>89</v>
      </c>
      <c r="M21" s="8" t="s">
        <v>140</v>
      </c>
    </row>
    <row r="22" spans="1:13" s="16" customFormat="1" ht="35.1" customHeight="1">
      <c r="A22" s="15" t="s">
        <v>13</v>
      </c>
      <c r="B22" s="23" t="s">
        <v>79</v>
      </c>
      <c r="C22" s="9">
        <v>20000000</v>
      </c>
      <c r="D22" s="10">
        <v>42264</v>
      </c>
      <c r="E22" s="11">
        <v>42264</v>
      </c>
      <c r="F22" s="12" t="s">
        <v>70</v>
      </c>
      <c r="G22" s="13">
        <v>42369</v>
      </c>
      <c r="H22" s="9">
        <v>19600000</v>
      </c>
      <c r="I22" s="17">
        <f t="shared" si="1"/>
        <v>0.98</v>
      </c>
      <c r="J22" s="20" t="s">
        <v>49</v>
      </c>
      <c r="K22" s="15" t="s">
        <v>111</v>
      </c>
      <c r="L22" s="14" t="s">
        <v>112</v>
      </c>
      <c r="M22" s="8" t="s">
        <v>140</v>
      </c>
    </row>
    <row r="23" spans="1:13" s="16" customFormat="1" ht="35.1" customHeight="1">
      <c r="A23" s="15" t="s">
        <v>15</v>
      </c>
      <c r="B23" s="23" t="s">
        <v>50</v>
      </c>
      <c r="C23" s="9">
        <v>6000000</v>
      </c>
      <c r="D23" s="10">
        <v>42264</v>
      </c>
      <c r="E23" s="11">
        <v>42264</v>
      </c>
      <c r="F23" s="12" t="s">
        <v>70</v>
      </c>
      <c r="G23" s="13">
        <v>42265</v>
      </c>
      <c r="H23" s="9">
        <v>5700000</v>
      </c>
      <c r="I23" s="17">
        <f t="shared" si="1"/>
        <v>0.95</v>
      </c>
      <c r="J23" s="20" t="s">
        <v>51</v>
      </c>
      <c r="K23" s="15" t="s">
        <v>99</v>
      </c>
      <c r="L23" s="8" t="s">
        <v>145</v>
      </c>
      <c r="M23" s="8" t="s">
        <v>140</v>
      </c>
    </row>
    <row r="24" spans="1:13" s="16" customFormat="1" ht="35.1" customHeight="1">
      <c r="A24" s="15" t="s">
        <v>15</v>
      </c>
      <c r="B24" s="23" t="s">
        <v>52</v>
      </c>
      <c r="C24" s="9">
        <v>3267000</v>
      </c>
      <c r="D24" s="10">
        <v>42264</v>
      </c>
      <c r="E24" s="11">
        <v>42264</v>
      </c>
      <c r="F24" s="12" t="s">
        <v>70</v>
      </c>
      <c r="G24" s="13">
        <v>42265</v>
      </c>
      <c r="H24" s="9">
        <v>3267000</v>
      </c>
      <c r="I24" s="17">
        <f t="shared" si="1"/>
        <v>1</v>
      </c>
      <c r="J24" s="20" t="s">
        <v>53</v>
      </c>
      <c r="K24" s="15" t="s">
        <v>100</v>
      </c>
      <c r="L24" s="14" t="s">
        <v>101</v>
      </c>
      <c r="M24" s="8" t="s">
        <v>140</v>
      </c>
    </row>
    <row r="25" spans="1:13" s="16" customFormat="1" ht="35.1" customHeight="1">
      <c r="A25" s="15" t="s">
        <v>13</v>
      </c>
      <c r="B25" s="23" t="s">
        <v>54</v>
      </c>
      <c r="C25" s="9">
        <v>1650000</v>
      </c>
      <c r="D25" s="10">
        <v>42265</v>
      </c>
      <c r="E25" s="11">
        <v>42265</v>
      </c>
      <c r="F25" s="12" t="s">
        <v>70</v>
      </c>
      <c r="G25" s="13">
        <v>42314</v>
      </c>
      <c r="H25" s="9">
        <v>1650000</v>
      </c>
      <c r="I25" s="17">
        <f t="shared" si="1"/>
        <v>1</v>
      </c>
      <c r="J25" s="20" t="s">
        <v>55</v>
      </c>
      <c r="K25" s="15" t="s">
        <v>116</v>
      </c>
      <c r="L25" s="14" t="s">
        <v>117</v>
      </c>
      <c r="M25" s="8" t="s">
        <v>140</v>
      </c>
    </row>
    <row r="26" spans="1:13" s="16" customFormat="1" ht="35.1" customHeight="1">
      <c r="A26" s="15" t="s">
        <v>15</v>
      </c>
      <c r="B26" s="23" t="s">
        <v>56</v>
      </c>
      <c r="C26" s="9">
        <v>6600000</v>
      </c>
      <c r="D26" s="10">
        <v>42265</v>
      </c>
      <c r="E26" s="11">
        <v>42265</v>
      </c>
      <c r="F26" s="12" t="s">
        <v>71</v>
      </c>
      <c r="G26" s="13">
        <v>42294</v>
      </c>
      <c r="H26" s="9">
        <v>6380000</v>
      </c>
      <c r="I26" s="17">
        <f t="shared" si="1"/>
        <v>0.96666666666666667</v>
      </c>
      <c r="J26" s="20" t="s">
        <v>57</v>
      </c>
      <c r="K26" s="15" t="s">
        <v>135</v>
      </c>
      <c r="L26" s="14" t="s">
        <v>136</v>
      </c>
      <c r="M26" s="8" t="s">
        <v>140</v>
      </c>
    </row>
    <row r="27" spans="1:13" s="16" customFormat="1" ht="35.1" customHeight="1">
      <c r="A27" s="15" t="s">
        <v>13</v>
      </c>
      <c r="B27" s="23" t="s">
        <v>58</v>
      </c>
      <c r="C27" s="9">
        <v>2500000</v>
      </c>
      <c r="D27" s="10">
        <v>42265</v>
      </c>
      <c r="E27" s="11">
        <v>42266</v>
      </c>
      <c r="F27" s="12" t="s">
        <v>71</v>
      </c>
      <c r="G27" s="13">
        <v>42266</v>
      </c>
      <c r="H27" s="9">
        <v>2500000</v>
      </c>
      <c r="I27" s="17">
        <f t="shared" si="1"/>
        <v>1</v>
      </c>
      <c r="J27" s="20" t="s">
        <v>139</v>
      </c>
      <c r="K27" s="24"/>
      <c r="L27" s="8" t="s">
        <v>107</v>
      </c>
      <c r="M27" s="8" t="s">
        <v>143</v>
      </c>
    </row>
    <row r="28" spans="1:13" s="16" customFormat="1" ht="35.1" customHeight="1">
      <c r="A28" s="15" t="s">
        <v>13</v>
      </c>
      <c r="B28" s="23" t="s">
        <v>58</v>
      </c>
      <c r="C28" s="9">
        <v>1500000</v>
      </c>
      <c r="D28" s="10">
        <v>42265</v>
      </c>
      <c r="E28" s="11">
        <v>42266</v>
      </c>
      <c r="F28" s="12" t="s">
        <v>72</v>
      </c>
      <c r="G28" s="13">
        <v>42266</v>
      </c>
      <c r="H28" s="9">
        <v>1500000</v>
      </c>
      <c r="I28" s="17">
        <f t="shared" si="1"/>
        <v>1</v>
      </c>
      <c r="J28" s="20" t="s">
        <v>126</v>
      </c>
      <c r="K28" s="24"/>
      <c r="L28" s="14" t="s">
        <v>127</v>
      </c>
      <c r="M28" s="8" t="s">
        <v>143</v>
      </c>
    </row>
    <row r="29" spans="1:13" s="16" customFormat="1" ht="35.1" customHeight="1">
      <c r="A29" s="15" t="s">
        <v>13</v>
      </c>
      <c r="B29" s="23" t="s">
        <v>58</v>
      </c>
      <c r="C29" s="9">
        <v>1500000</v>
      </c>
      <c r="D29" s="10">
        <v>42265</v>
      </c>
      <c r="E29" s="11">
        <v>42266</v>
      </c>
      <c r="F29" s="12" t="s">
        <v>73</v>
      </c>
      <c r="G29" s="13">
        <v>42266</v>
      </c>
      <c r="H29" s="9">
        <v>1500000</v>
      </c>
      <c r="I29" s="17">
        <f t="shared" si="1"/>
        <v>1</v>
      </c>
      <c r="J29" s="20" t="s">
        <v>138</v>
      </c>
      <c r="K29" s="24"/>
      <c r="L29" s="14" t="s">
        <v>137</v>
      </c>
      <c r="M29" s="8" t="s">
        <v>143</v>
      </c>
    </row>
    <row r="30" spans="1:13" s="16" customFormat="1" ht="35.1" customHeight="1">
      <c r="A30" s="15" t="s">
        <v>13</v>
      </c>
      <c r="B30" s="23" t="s">
        <v>58</v>
      </c>
      <c r="C30" s="9">
        <v>500000</v>
      </c>
      <c r="D30" s="10">
        <v>42265</v>
      </c>
      <c r="E30" s="11">
        <v>42265</v>
      </c>
      <c r="F30" s="12" t="s">
        <v>74</v>
      </c>
      <c r="G30" s="13">
        <v>42294</v>
      </c>
      <c r="H30" s="9">
        <v>500000</v>
      </c>
      <c r="I30" s="17">
        <f t="shared" si="1"/>
        <v>1</v>
      </c>
      <c r="J30" s="20" t="s">
        <v>106</v>
      </c>
      <c r="K30" s="24"/>
      <c r="L30" s="14" t="s">
        <v>108</v>
      </c>
      <c r="M30" s="8" t="s">
        <v>143</v>
      </c>
    </row>
    <row r="31" spans="1:13" s="16" customFormat="1" ht="35.1" customHeight="1">
      <c r="A31" s="15" t="s">
        <v>13</v>
      </c>
      <c r="B31" s="23" t="s">
        <v>58</v>
      </c>
      <c r="C31" s="9">
        <v>8000000</v>
      </c>
      <c r="D31" s="10">
        <v>42265</v>
      </c>
      <c r="E31" s="11">
        <v>42265</v>
      </c>
      <c r="F31" s="12" t="s">
        <v>75</v>
      </c>
      <c r="G31" s="13">
        <v>42294</v>
      </c>
      <c r="H31" s="9">
        <v>8000000</v>
      </c>
      <c r="I31" s="17">
        <f t="shared" si="1"/>
        <v>1</v>
      </c>
      <c r="J31" s="20" t="s">
        <v>139</v>
      </c>
      <c r="K31" s="20" t="s">
        <v>122</v>
      </c>
      <c r="L31" s="14" t="s">
        <v>142</v>
      </c>
      <c r="M31" s="8" t="s">
        <v>143</v>
      </c>
    </row>
    <row r="32" spans="1:13" s="16" customFormat="1" ht="35.1" customHeight="1">
      <c r="A32" s="15" t="s">
        <v>13</v>
      </c>
      <c r="B32" s="23" t="s">
        <v>58</v>
      </c>
      <c r="C32" s="9">
        <v>3000000</v>
      </c>
      <c r="D32" s="10">
        <v>42265</v>
      </c>
      <c r="E32" s="11">
        <v>42265</v>
      </c>
      <c r="F32" s="12" t="s">
        <v>76</v>
      </c>
      <c r="G32" s="13">
        <v>42294</v>
      </c>
      <c r="H32" s="9">
        <v>3000000</v>
      </c>
      <c r="I32" s="17">
        <f t="shared" si="1"/>
        <v>1</v>
      </c>
      <c r="J32" s="20" t="s">
        <v>59</v>
      </c>
      <c r="K32" s="15" t="s">
        <v>114</v>
      </c>
      <c r="L32" s="14" t="s">
        <v>123</v>
      </c>
      <c r="M32" s="8" t="s">
        <v>143</v>
      </c>
    </row>
    <row r="33" spans="1:13" s="16" customFormat="1" ht="35.1" customHeight="1">
      <c r="A33" s="15" t="s">
        <v>13</v>
      </c>
      <c r="B33" s="23" t="s">
        <v>60</v>
      </c>
      <c r="C33" s="9">
        <v>5720000</v>
      </c>
      <c r="D33" s="10">
        <v>42269</v>
      </c>
      <c r="E33" s="11">
        <v>42272</v>
      </c>
      <c r="F33" s="12" t="s">
        <v>76</v>
      </c>
      <c r="G33" s="13">
        <v>42272</v>
      </c>
      <c r="H33" s="9">
        <v>5720000</v>
      </c>
      <c r="I33" s="17">
        <f t="shared" si="1"/>
        <v>1</v>
      </c>
      <c r="J33" s="20" t="s">
        <v>36</v>
      </c>
      <c r="K33" s="15" t="s">
        <v>130</v>
      </c>
      <c r="L33" s="14" t="s">
        <v>131</v>
      </c>
      <c r="M33" s="8" t="s">
        <v>140</v>
      </c>
    </row>
    <row r="34" spans="1:13" s="16" customFormat="1" ht="35.1" customHeight="1">
      <c r="A34" s="15" t="s">
        <v>15</v>
      </c>
      <c r="B34" s="23" t="s">
        <v>61</v>
      </c>
      <c r="C34" s="9">
        <v>20000000</v>
      </c>
      <c r="D34" s="10">
        <v>42270</v>
      </c>
      <c r="E34" s="11">
        <v>42270</v>
      </c>
      <c r="F34" s="12" t="s">
        <v>76</v>
      </c>
      <c r="G34" s="13">
        <v>42360</v>
      </c>
      <c r="H34" s="9">
        <v>19600000</v>
      </c>
      <c r="I34" s="17">
        <f t="shared" si="1"/>
        <v>0.98</v>
      </c>
      <c r="J34" s="20" t="s">
        <v>62</v>
      </c>
      <c r="K34" s="15" t="s">
        <v>102</v>
      </c>
      <c r="L34" s="14" t="s">
        <v>103</v>
      </c>
      <c r="M34" s="8" t="s">
        <v>140</v>
      </c>
    </row>
    <row r="35" spans="1:13" s="16" customFormat="1" ht="35.1" customHeight="1">
      <c r="A35" s="15" t="s">
        <v>13</v>
      </c>
      <c r="B35" s="23" t="s">
        <v>63</v>
      </c>
      <c r="C35" s="9">
        <v>1278000</v>
      </c>
      <c r="D35" s="10">
        <v>42270</v>
      </c>
      <c r="E35" s="11">
        <v>42270</v>
      </c>
      <c r="F35" s="12" t="s">
        <v>76</v>
      </c>
      <c r="G35" s="13">
        <v>42299</v>
      </c>
      <c r="H35" s="9">
        <v>1278000</v>
      </c>
      <c r="I35" s="17">
        <f t="shared" si="1"/>
        <v>1</v>
      </c>
      <c r="J35" s="20" t="s">
        <v>62</v>
      </c>
      <c r="K35" s="15" t="s">
        <v>102</v>
      </c>
      <c r="L35" s="14" t="s">
        <v>103</v>
      </c>
      <c r="M35" s="8" t="s">
        <v>140</v>
      </c>
    </row>
    <row r="36" spans="1:13" s="16" customFormat="1" ht="35.1" customHeight="1">
      <c r="A36" s="15" t="s">
        <v>13</v>
      </c>
      <c r="B36" s="23" t="s">
        <v>64</v>
      </c>
      <c r="C36" s="9">
        <v>3500000</v>
      </c>
      <c r="D36" s="10">
        <v>42277</v>
      </c>
      <c r="E36" s="11">
        <v>42277</v>
      </c>
      <c r="F36" s="12" t="s">
        <v>76</v>
      </c>
      <c r="G36" s="13">
        <v>42312</v>
      </c>
      <c r="H36" s="9">
        <v>3500000</v>
      </c>
      <c r="I36" s="17">
        <f t="shared" si="1"/>
        <v>1</v>
      </c>
      <c r="J36" s="20" t="s">
        <v>19</v>
      </c>
      <c r="K36" s="15" t="s">
        <v>109</v>
      </c>
      <c r="L36" s="14" t="s">
        <v>110</v>
      </c>
      <c r="M36" s="8" t="s">
        <v>140</v>
      </c>
    </row>
    <row r="37" spans="1:13" s="16" customFormat="1" ht="35.1" customHeight="1">
      <c r="A37" s="15" t="s">
        <v>15</v>
      </c>
      <c r="B37" s="23" t="s">
        <v>65</v>
      </c>
      <c r="C37" s="9">
        <v>6380000</v>
      </c>
      <c r="D37" s="10">
        <v>42271</v>
      </c>
      <c r="E37" s="11">
        <v>42271</v>
      </c>
      <c r="F37" s="12" t="s">
        <v>76</v>
      </c>
      <c r="G37" s="13">
        <v>42272</v>
      </c>
      <c r="H37" s="9">
        <v>6180000</v>
      </c>
      <c r="I37" s="17">
        <f t="shared" si="1"/>
        <v>0.96865203761755481</v>
      </c>
      <c r="J37" s="20" t="s">
        <v>66</v>
      </c>
      <c r="K37" s="15" t="s">
        <v>128</v>
      </c>
      <c r="L37" s="14" t="s">
        <v>129</v>
      </c>
      <c r="M37" s="8" t="s">
        <v>140</v>
      </c>
    </row>
  </sheetData>
  <autoFilter ref="A3:M37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2015-12-15T10:32:34Z</dcterms:modified>
</cp:coreProperties>
</file>